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kohama-c15\Desktop\"/>
    </mc:Choice>
  </mc:AlternateContent>
  <bookViews>
    <workbookView xWindow="0" yWindow="0" windowWidth="20490" windowHeight="7920" activeTab="5"/>
  </bookViews>
  <sheets>
    <sheet name="中学生　女子" sheetId="1" r:id="rId1"/>
    <sheet name="小６女子" sheetId="2" r:id="rId2"/>
    <sheet name="小５女子" sheetId="9" r:id="rId3"/>
    <sheet name="小４女子" sheetId="11" r:id="rId4"/>
    <sheet name="小３女子" sheetId="10" r:id="rId5"/>
    <sheet name="小２女子" sheetId="12" r:id="rId6"/>
    <sheet name="小１女子" sheetId="13" r:id="rId7"/>
    <sheet name="タイム差  女子" sheetId="8" r:id="rId8"/>
  </sheets>
  <definedNames>
    <definedName name="_xlnm.Print_Area" localSheetId="7">'タイム差  女子'!$A$1:$L$114</definedName>
    <definedName name="_xlnm.Print_Area" localSheetId="6">小１女子!$A$1:$K$22</definedName>
    <definedName name="_xlnm.Print_Area" localSheetId="5">小２女子!$A$1:$K$110</definedName>
    <definedName name="_xlnm.Print_Area" localSheetId="4">小２女子!$A$18:$K$55</definedName>
    <definedName name="_xlnm.Print_Area" localSheetId="3">小２女子!$A$37:$K$55</definedName>
    <definedName name="_xlnm.Print_Area" localSheetId="2">小２女子!$A$56:$K$73</definedName>
    <definedName name="_xlnm.Print_Area" localSheetId="1">小２女子!$A$74:$K$91</definedName>
    <definedName name="_xlnm.Print_Area" localSheetId="0">小２女子!$A$92:$K$113</definedName>
  </definedNames>
  <calcPr calcId="152511"/>
</workbook>
</file>

<file path=xl/calcChain.xml><?xml version="1.0" encoding="utf-8"?>
<calcChain xmlns="http://schemas.openxmlformats.org/spreadsheetml/2006/main">
  <c r="C99" i="12" l="1"/>
  <c r="D99" i="12"/>
  <c r="C100" i="12"/>
  <c r="D100" i="12"/>
  <c r="C101" i="12"/>
  <c r="D101" i="12"/>
  <c r="C102" i="12"/>
  <c r="D102" i="12"/>
  <c r="C103" i="12"/>
  <c r="D103" i="12"/>
  <c r="C104" i="12"/>
  <c r="D104" i="12"/>
  <c r="C105" i="12"/>
  <c r="D105" i="12"/>
  <c r="C106" i="12"/>
  <c r="D106" i="12"/>
  <c r="C107" i="12"/>
  <c r="D107" i="12"/>
  <c r="C108" i="12"/>
  <c r="D108" i="12"/>
  <c r="C81" i="12"/>
  <c r="D81" i="12"/>
  <c r="C82" i="12"/>
  <c r="D82" i="12"/>
  <c r="C83" i="12"/>
  <c r="D83" i="12"/>
  <c r="C84" i="12"/>
  <c r="D84" i="12"/>
  <c r="C85" i="12"/>
  <c r="D85" i="12"/>
  <c r="C86" i="12"/>
  <c r="D86" i="12"/>
  <c r="C87" i="12"/>
  <c r="D87" i="12"/>
  <c r="C88" i="12"/>
  <c r="D88" i="12"/>
  <c r="D89" i="12"/>
  <c r="C90" i="12"/>
  <c r="D90" i="12"/>
  <c r="C63" i="12"/>
  <c r="D63" i="12"/>
  <c r="C64" i="12"/>
  <c r="D64" i="12"/>
  <c r="C65" i="12"/>
  <c r="D65" i="12"/>
  <c r="C66" i="12"/>
  <c r="D66" i="12"/>
  <c r="C67" i="12"/>
  <c r="D67" i="12"/>
  <c r="C68" i="12"/>
  <c r="D68" i="12"/>
  <c r="C69" i="12"/>
  <c r="D69" i="12"/>
  <c r="C70" i="12"/>
  <c r="D70" i="12"/>
  <c r="D71" i="12"/>
  <c r="C72" i="12"/>
  <c r="D72" i="12"/>
  <c r="C44" i="12"/>
  <c r="D44" i="12"/>
  <c r="C45" i="12"/>
  <c r="D45" i="12"/>
  <c r="C46" i="12"/>
  <c r="D46" i="12"/>
  <c r="C47" i="12"/>
  <c r="D47" i="12"/>
  <c r="C48" i="12"/>
  <c r="D48" i="12"/>
  <c r="C49" i="12"/>
  <c r="D49" i="12"/>
  <c r="C50" i="12"/>
  <c r="D50" i="12"/>
  <c r="C51" i="12"/>
  <c r="D51" i="12"/>
  <c r="D52" i="12"/>
  <c r="C53" i="12"/>
  <c r="D53" i="12"/>
  <c r="C25" i="12"/>
  <c r="D25" i="12"/>
  <c r="C26" i="12"/>
  <c r="D26" i="12"/>
  <c r="C27" i="12"/>
  <c r="D27" i="12"/>
  <c r="C28" i="12"/>
  <c r="D28" i="12"/>
  <c r="C29" i="12"/>
  <c r="D29" i="12"/>
  <c r="C30" i="12"/>
  <c r="D30" i="12"/>
  <c r="C31" i="12"/>
  <c r="D31" i="12"/>
  <c r="C32" i="12"/>
  <c r="D32" i="12"/>
  <c r="C33" i="12"/>
  <c r="D33" i="12"/>
  <c r="C34" i="12"/>
  <c r="D34" i="12"/>
  <c r="C9" i="12" l="1"/>
  <c r="D8" i="12" l="1"/>
  <c r="C8" i="12"/>
</calcChain>
</file>

<file path=xl/sharedStrings.xml><?xml version="1.0" encoding="utf-8"?>
<sst xmlns="http://schemas.openxmlformats.org/spreadsheetml/2006/main" count="554" uniqueCount="147">
  <si>
    <t>順位</t>
    <rPh sb="0" eb="2">
      <t>ジュンイ</t>
    </rPh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</si>
  <si>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</si>
  <si>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</si>
  <si>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氏名</t>
    <rPh sb="0" eb="2">
      <t>シメイ</t>
    </rPh>
    <phoneticPr fontId="2"/>
  </si>
  <si>
    <t>記録</t>
    <rPh sb="0" eb="2">
      <t>キロク</t>
    </rPh>
    <phoneticPr fontId="2"/>
  </si>
  <si>
    <t>所属</t>
    <rPh sb="0" eb="2">
      <t>ショゾク</t>
    </rPh>
    <phoneticPr fontId="2"/>
  </si>
  <si>
    <t>タイム差</t>
    <rPh sb="3" eb="4">
      <t>サ</t>
    </rPh>
    <phoneticPr fontId="2"/>
  </si>
  <si>
    <t>期間以前記録</t>
    <rPh sb="0" eb="2">
      <t>キカン</t>
    </rPh>
    <rPh sb="2" eb="4">
      <t>イゼン</t>
    </rPh>
    <rPh sb="4" eb="6">
      <t>キロク</t>
    </rPh>
    <phoneticPr fontId="2"/>
  </si>
  <si>
    <t>小５</t>
  </si>
  <si>
    <t>小６</t>
  </si>
  <si>
    <t>小４</t>
  </si>
  <si>
    <t>中１</t>
  </si>
  <si>
    <t>藤田　彩実加</t>
    <rPh sb="0" eb="2">
      <t>フジタ</t>
    </rPh>
    <rPh sb="3" eb="4">
      <t>アヤ</t>
    </rPh>
    <rPh sb="4" eb="5">
      <t>ミ</t>
    </rPh>
    <rPh sb="5" eb="6">
      <t>クワ</t>
    </rPh>
    <phoneticPr fontId="1"/>
  </si>
  <si>
    <t>中２</t>
  </si>
  <si>
    <t>花村　千春</t>
    <rPh sb="0" eb="2">
      <t>ハナムラ</t>
    </rPh>
    <rPh sb="3" eb="5">
      <t>チハル</t>
    </rPh>
    <phoneticPr fontId="1"/>
  </si>
  <si>
    <t>新百合ケ丘</t>
  </si>
  <si>
    <t>女</t>
  </si>
  <si>
    <t>中３</t>
  </si>
  <si>
    <t>土門　礼佳</t>
    <rPh sb="0" eb="2">
      <t>ドモン</t>
    </rPh>
    <rPh sb="3" eb="4">
      <t>レイ</t>
    </rPh>
    <rPh sb="4" eb="5">
      <t>カ</t>
    </rPh>
    <phoneticPr fontId="1"/>
  </si>
  <si>
    <t>港北</t>
  </si>
  <si>
    <t>川村　珠子</t>
    <rPh sb="0" eb="2">
      <t>カワムラ</t>
    </rPh>
    <rPh sb="3" eb="4">
      <t>タマ</t>
    </rPh>
    <rPh sb="4" eb="5">
      <t>コ</t>
    </rPh>
    <phoneticPr fontId="1"/>
  </si>
  <si>
    <t>小５</t>
    <rPh sb="0" eb="1">
      <t>ショウ</t>
    </rPh>
    <phoneticPr fontId="2"/>
  </si>
  <si>
    <t>小２</t>
  </si>
  <si>
    <t>小３</t>
  </si>
  <si>
    <t>新田　花</t>
    <rPh sb="0" eb="2">
      <t>ニッタ</t>
    </rPh>
    <rPh sb="3" eb="4">
      <t>ハナ</t>
    </rPh>
    <phoneticPr fontId="1"/>
  </si>
  <si>
    <t>吉原　杏菜</t>
    <rPh sb="0" eb="2">
      <t>ヨシハラ</t>
    </rPh>
    <rPh sb="3" eb="4">
      <t>アン</t>
    </rPh>
    <rPh sb="4" eb="5">
      <t>ナ</t>
    </rPh>
    <phoneticPr fontId="1"/>
  </si>
  <si>
    <t>奥山　優生</t>
    <rPh sb="0" eb="2">
      <t>オクヤマ</t>
    </rPh>
    <rPh sb="3" eb="4">
      <t>ユウ</t>
    </rPh>
    <rPh sb="4" eb="5">
      <t>ナマ</t>
    </rPh>
    <phoneticPr fontId="1"/>
  </si>
  <si>
    <t>角野　真梨</t>
  </si>
  <si>
    <t>横川　葵央</t>
  </si>
  <si>
    <t>重田　海音</t>
    <rPh sb="0" eb="2">
      <t>シゲタ</t>
    </rPh>
    <rPh sb="3" eb="4">
      <t>ウミ</t>
    </rPh>
    <rPh sb="4" eb="5">
      <t>オト</t>
    </rPh>
    <phoneticPr fontId="1"/>
  </si>
  <si>
    <t>池田　未桜</t>
  </si>
  <si>
    <t>阿部　桃子</t>
    <rPh sb="0" eb="2">
      <t>アベ</t>
    </rPh>
    <rPh sb="3" eb="5">
      <t>モモコ</t>
    </rPh>
    <phoneticPr fontId="2"/>
  </si>
  <si>
    <t>横須賀</t>
  </si>
  <si>
    <t>尾崎　心花美</t>
    <rPh sb="0" eb="2">
      <t>オザキ</t>
    </rPh>
    <rPh sb="3" eb="4">
      <t>ココロ</t>
    </rPh>
    <rPh sb="4" eb="5">
      <t>ハナ</t>
    </rPh>
    <rPh sb="5" eb="6">
      <t>ミ</t>
    </rPh>
    <phoneticPr fontId="10"/>
  </si>
  <si>
    <t>御殿場</t>
    <rPh sb="0" eb="2">
      <t>ゴテン</t>
    </rPh>
    <rPh sb="2" eb="3">
      <t>バ</t>
    </rPh>
    <phoneticPr fontId="10"/>
  </si>
  <si>
    <t>小３</t>
    <rPh sb="0" eb="1">
      <t>ショウ</t>
    </rPh>
    <phoneticPr fontId="10"/>
  </si>
  <si>
    <t>女</t>
    <rPh sb="0" eb="1">
      <t>オンナ</t>
    </rPh>
    <phoneticPr fontId="10"/>
  </si>
  <si>
    <t>榊原　萌乃</t>
    <rPh sb="0" eb="2">
      <t>サカキバラ</t>
    </rPh>
    <rPh sb="3" eb="4">
      <t>モ</t>
    </rPh>
    <rPh sb="4" eb="5">
      <t>ノ</t>
    </rPh>
    <phoneticPr fontId="10"/>
  </si>
  <si>
    <t>小野　里桜</t>
    <rPh sb="0" eb="2">
      <t>オノ</t>
    </rPh>
    <rPh sb="3" eb="4">
      <t>リ</t>
    </rPh>
    <rPh sb="4" eb="5">
      <t>サクラ</t>
    </rPh>
    <phoneticPr fontId="10"/>
  </si>
  <si>
    <t>小４</t>
    <rPh sb="0" eb="1">
      <t>ショウ</t>
    </rPh>
    <phoneticPr fontId="10"/>
  </si>
  <si>
    <t>髙村　友愛</t>
    <rPh sb="0" eb="1">
      <t>タカ</t>
    </rPh>
    <rPh sb="1" eb="2">
      <t>ムラ</t>
    </rPh>
    <rPh sb="3" eb="4">
      <t>トモ</t>
    </rPh>
    <rPh sb="4" eb="5">
      <t>アイ</t>
    </rPh>
    <phoneticPr fontId="10"/>
  </si>
  <si>
    <t>安藤　璃音</t>
    <rPh sb="0" eb="2">
      <t>アンドウ</t>
    </rPh>
    <rPh sb="3" eb="4">
      <t>リ</t>
    </rPh>
    <rPh sb="4" eb="5">
      <t>オト</t>
    </rPh>
    <phoneticPr fontId="10"/>
  </si>
  <si>
    <t>岩田　吏世</t>
    <rPh sb="0" eb="2">
      <t>イワタ</t>
    </rPh>
    <rPh sb="3" eb="4">
      <t>リ</t>
    </rPh>
    <rPh sb="4" eb="5">
      <t>ヨ</t>
    </rPh>
    <phoneticPr fontId="10"/>
  </si>
  <si>
    <t>田代　優歩</t>
    <rPh sb="0" eb="2">
      <t>タシロ</t>
    </rPh>
    <rPh sb="3" eb="4">
      <t>ユウ</t>
    </rPh>
    <rPh sb="4" eb="5">
      <t>ホ</t>
    </rPh>
    <phoneticPr fontId="10"/>
  </si>
  <si>
    <t>小５</t>
    <rPh sb="0" eb="1">
      <t>ショウ</t>
    </rPh>
    <phoneticPr fontId="10"/>
  </si>
  <si>
    <t>沓間　朱音</t>
    <rPh sb="0" eb="1">
      <t>クツ</t>
    </rPh>
    <rPh sb="1" eb="2">
      <t>マ</t>
    </rPh>
    <rPh sb="3" eb="4">
      <t>シュ</t>
    </rPh>
    <rPh sb="4" eb="5">
      <t>オト</t>
    </rPh>
    <phoneticPr fontId="10"/>
  </si>
  <si>
    <t>中１</t>
    <rPh sb="0" eb="1">
      <t>チュウ</t>
    </rPh>
    <phoneticPr fontId="10"/>
  </si>
  <si>
    <t>荻　和代</t>
    <rPh sb="0" eb="1">
      <t>オギ</t>
    </rPh>
    <rPh sb="2" eb="3">
      <t>ワ</t>
    </rPh>
    <rPh sb="3" eb="4">
      <t>ヨ</t>
    </rPh>
    <phoneticPr fontId="10"/>
  </si>
  <si>
    <t>土屋　知未</t>
    <rPh sb="0" eb="2">
      <t>ツチヤ</t>
    </rPh>
    <rPh sb="3" eb="4">
      <t>チ</t>
    </rPh>
    <rPh sb="4" eb="5">
      <t>ミ</t>
    </rPh>
    <phoneticPr fontId="10"/>
  </si>
  <si>
    <t>門脇　凛</t>
    <rPh sb="0" eb="2">
      <t>カドワキ</t>
    </rPh>
    <rPh sb="3" eb="4">
      <t>リン</t>
    </rPh>
    <phoneticPr fontId="10"/>
  </si>
  <si>
    <t>新百合ケ丘</t>
    <rPh sb="0" eb="5">
      <t>シンユリガオカ</t>
    </rPh>
    <phoneticPr fontId="10"/>
  </si>
  <si>
    <t>相田　花桜</t>
    <rPh sb="0" eb="2">
      <t>アイダ</t>
    </rPh>
    <rPh sb="3" eb="4">
      <t>ハナ</t>
    </rPh>
    <rPh sb="4" eb="5">
      <t>サクラ</t>
    </rPh>
    <phoneticPr fontId="10"/>
  </si>
  <si>
    <t>柴沼　奈央</t>
    <rPh sb="0" eb="2">
      <t>シバヌマ</t>
    </rPh>
    <rPh sb="3" eb="4">
      <t>ナ</t>
    </rPh>
    <rPh sb="4" eb="5">
      <t>オウ</t>
    </rPh>
    <phoneticPr fontId="10"/>
  </si>
  <si>
    <t>国吉　萌愛</t>
    <rPh sb="0" eb="2">
      <t>クニヨシ</t>
    </rPh>
    <rPh sb="3" eb="4">
      <t>モエ</t>
    </rPh>
    <rPh sb="4" eb="5">
      <t>アイ</t>
    </rPh>
    <phoneticPr fontId="10"/>
  </si>
  <si>
    <t>岡田　千寛</t>
    <rPh sb="0" eb="2">
      <t>オカダ</t>
    </rPh>
    <rPh sb="3" eb="5">
      <t>チヒロ</t>
    </rPh>
    <phoneticPr fontId="10"/>
  </si>
  <si>
    <t>山根　千明</t>
    <rPh sb="0" eb="2">
      <t>ヤマネ</t>
    </rPh>
    <rPh sb="3" eb="5">
      <t>チアキ</t>
    </rPh>
    <phoneticPr fontId="10"/>
  </si>
  <si>
    <t>香渡　珠乃</t>
    <rPh sb="0" eb="1">
      <t>コウ</t>
    </rPh>
    <rPh sb="1" eb="2">
      <t>ワタ</t>
    </rPh>
    <rPh sb="3" eb="4">
      <t>タマ</t>
    </rPh>
    <rPh sb="4" eb="5">
      <t>ノ</t>
    </rPh>
    <phoneticPr fontId="10"/>
  </si>
  <si>
    <t>小６</t>
    <rPh sb="0" eb="1">
      <t>ショウ</t>
    </rPh>
    <phoneticPr fontId="10"/>
  </si>
  <si>
    <t>原田　詩子</t>
    <rPh sb="0" eb="2">
      <t>ハラダ</t>
    </rPh>
    <rPh sb="3" eb="4">
      <t>ウタ</t>
    </rPh>
    <rPh sb="4" eb="5">
      <t>コ</t>
    </rPh>
    <phoneticPr fontId="10"/>
  </si>
  <si>
    <t>菅原　百代</t>
    <rPh sb="0" eb="2">
      <t>スガワラ</t>
    </rPh>
    <rPh sb="3" eb="5">
      <t>モモヨ</t>
    </rPh>
    <phoneticPr fontId="10"/>
  </si>
  <si>
    <t>森　絢乃</t>
    <rPh sb="0" eb="1">
      <t>モリ</t>
    </rPh>
    <rPh sb="2" eb="3">
      <t>アヤ</t>
    </rPh>
    <rPh sb="3" eb="4">
      <t>ノ</t>
    </rPh>
    <phoneticPr fontId="10"/>
  </si>
  <si>
    <t>石田　真陽留</t>
    <rPh sb="0" eb="2">
      <t>イシダ</t>
    </rPh>
    <rPh sb="3" eb="5">
      <t>シンヨウ</t>
    </rPh>
    <rPh sb="5" eb="6">
      <t>トメ</t>
    </rPh>
    <phoneticPr fontId="2"/>
  </si>
  <si>
    <t>多摩</t>
    <rPh sb="0" eb="2">
      <t>タマ</t>
    </rPh>
    <phoneticPr fontId="11"/>
  </si>
  <si>
    <t>女</t>
    <rPh sb="0" eb="1">
      <t>オンナ</t>
    </rPh>
    <phoneticPr fontId="4"/>
  </si>
  <si>
    <t>金井　果乃子</t>
    <rPh sb="0" eb="2">
      <t>カナイ</t>
    </rPh>
    <rPh sb="3" eb="4">
      <t>ハテ</t>
    </rPh>
    <rPh sb="4" eb="6">
      <t>ノコ</t>
    </rPh>
    <phoneticPr fontId="1"/>
  </si>
  <si>
    <t>惣名　優羽</t>
    <rPh sb="0" eb="1">
      <t>ソウ</t>
    </rPh>
    <rPh sb="1" eb="2">
      <t>ナ</t>
    </rPh>
    <rPh sb="3" eb="4">
      <t>ユウ</t>
    </rPh>
    <rPh sb="4" eb="5">
      <t>ハネ</t>
    </rPh>
    <phoneticPr fontId="2"/>
  </si>
  <si>
    <t>飯島　水希</t>
    <rPh sb="0" eb="2">
      <t>イイジマ</t>
    </rPh>
    <rPh sb="3" eb="5">
      <t>ミズキ</t>
    </rPh>
    <phoneticPr fontId="2"/>
  </si>
  <si>
    <t>千葉　月乃</t>
    <rPh sb="0" eb="2">
      <t>チバ</t>
    </rPh>
    <rPh sb="3" eb="4">
      <t>ツキ</t>
    </rPh>
    <rPh sb="4" eb="5">
      <t>ノ</t>
    </rPh>
    <phoneticPr fontId="2"/>
  </si>
  <si>
    <t>岡塚　花奈</t>
    <rPh sb="0" eb="2">
      <t>オカヅカ</t>
    </rPh>
    <rPh sb="3" eb="5">
      <t>ハナナ</t>
    </rPh>
    <phoneticPr fontId="1"/>
  </si>
  <si>
    <t>小林　柚結</t>
    <rPh sb="0" eb="2">
      <t>コバヤシ</t>
    </rPh>
    <rPh sb="3" eb="4">
      <t>ユウ</t>
    </rPh>
    <rPh sb="4" eb="5">
      <t>ユウ</t>
    </rPh>
    <phoneticPr fontId="2"/>
  </si>
  <si>
    <t>飯島　涼果</t>
    <rPh sb="0" eb="2">
      <t>イイジマ</t>
    </rPh>
    <rPh sb="3" eb="4">
      <t>スズカ</t>
    </rPh>
    <rPh sb="4" eb="5">
      <t>カ</t>
    </rPh>
    <phoneticPr fontId="1"/>
  </si>
  <si>
    <t>谷合　麗</t>
    <rPh sb="0" eb="1">
      <t>タニ</t>
    </rPh>
    <rPh sb="1" eb="2">
      <t>ア</t>
    </rPh>
    <rPh sb="3" eb="4">
      <t>レイ</t>
    </rPh>
    <phoneticPr fontId="2"/>
  </si>
  <si>
    <t>永田台</t>
    <rPh sb="0" eb="3">
      <t>ナガタダイ</t>
    </rPh>
    <phoneticPr fontId="10"/>
  </si>
  <si>
    <t>治田　ほのか</t>
    <rPh sb="0" eb="2">
      <t>ハルタ</t>
    </rPh>
    <phoneticPr fontId="4"/>
  </si>
  <si>
    <t>横浜</t>
    <rPh sb="0" eb="2">
      <t>ヨコハマ</t>
    </rPh>
    <phoneticPr fontId="3"/>
  </si>
  <si>
    <t>小４</t>
    <rPh sb="0" eb="1">
      <t>ショウ</t>
    </rPh>
    <phoneticPr fontId="4"/>
  </si>
  <si>
    <t>石塚　茜音</t>
    <rPh sb="0" eb="2">
      <t>イシヅカ</t>
    </rPh>
    <rPh sb="3" eb="4">
      <t>アカネ</t>
    </rPh>
    <rPh sb="4" eb="5">
      <t>オト</t>
    </rPh>
    <phoneticPr fontId="4"/>
  </si>
  <si>
    <t>小５</t>
    <rPh sb="0" eb="1">
      <t>ショウ</t>
    </rPh>
    <phoneticPr fontId="4"/>
  </si>
  <si>
    <t>山口　真奈実</t>
    <rPh sb="0" eb="2">
      <t>ヤマグチ</t>
    </rPh>
    <rPh sb="3" eb="6">
      <t>マナミ</t>
    </rPh>
    <phoneticPr fontId="4"/>
  </si>
  <si>
    <t>清水　南花</t>
    <rPh sb="0" eb="2">
      <t>シミズ</t>
    </rPh>
    <rPh sb="3" eb="4">
      <t>ミナミ</t>
    </rPh>
    <rPh sb="4" eb="5">
      <t>ハナ</t>
    </rPh>
    <phoneticPr fontId="4"/>
  </si>
  <si>
    <t>小３</t>
    <rPh sb="0" eb="1">
      <t>ショウ</t>
    </rPh>
    <phoneticPr fontId="4"/>
  </si>
  <si>
    <t>佐久間　琴</t>
    <rPh sb="0" eb="3">
      <t>サクマ</t>
    </rPh>
    <rPh sb="4" eb="5">
      <t>コト</t>
    </rPh>
    <phoneticPr fontId="4"/>
  </si>
  <si>
    <t>中１</t>
    <rPh sb="0" eb="1">
      <t>チュウ</t>
    </rPh>
    <phoneticPr fontId="4"/>
  </si>
  <si>
    <t>太田　詩由</t>
    <rPh sb="0" eb="2">
      <t>オオタ</t>
    </rPh>
    <rPh sb="3" eb="4">
      <t>シ</t>
    </rPh>
    <rPh sb="4" eb="5">
      <t>ユウ</t>
    </rPh>
    <phoneticPr fontId="4"/>
  </si>
  <si>
    <t>澤野　美咲</t>
    <rPh sb="0" eb="2">
      <t>サワノ</t>
    </rPh>
    <rPh sb="3" eb="5">
      <t>ミサキ</t>
    </rPh>
    <phoneticPr fontId="4"/>
  </si>
  <si>
    <t>五月女　美貴</t>
    <rPh sb="0" eb="3">
      <t>サオトメ</t>
    </rPh>
    <rPh sb="4" eb="6">
      <t>ミキ</t>
    </rPh>
    <phoneticPr fontId="4"/>
  </si>
  <si>
    <t>小６</t>
    <rPh sb="0" eb="1">
      <t>ショウ</t>
    </rPh>
    <phoneticPr fontId="4"/>
  </si>
  <si>
    <t>犬塚　苺露</t>
    <rPh sb="0" eb="2">
      <t>イヌヅカ</t>
    </rPh>
    <rPh sb="3" eb="4">
      <t>イチゴ</t>
    </rPh>
    <rPh sb="4" eb="5">
      <t>ロ</t>
    </rPh>
    <phoneticPr fontId="4"/>
  </si>
  <si>
    <t>佐野　美咲</t>
    <rPh sb="0" eb="2">
      <t>サノ</t>
    </rPh>
    <rPh sb="3" eb="5">
      <t>ミサキ</t>
    </rPh>
    <phoneticPr fontId="4"/>
  </si>
  <si>
    <t>竹内　苺香</t>
    <rPh sb="0" eb="2">
      <t>タケウチ</t>
    </rPh>
    <rPh sb="3" eb="4">
      <t>イチゴ</t>
    </rPh>
    <rPh sb="4" eb="5">
      <t>カ</t>
    </rPh>
    <phoneticPr fontId="2"/>
  </si>
  <si>
    <t>竹山　純菜</t>
    <rPh sb="0" eb="2">
      <t>タケヤマ</t>
    </rPh>
    <rPh sb="3" eb="4">
      <t>ジュン</t>
    </rPh>
    <rPh sb="4" eb="5">
      <t>ナ</t>
    </rPh>
    <phoneticPr fontId="2"/>
  </si>
  <si>
    <t>安藤　萌那</t>
    <rPh sb="0" eb="2">
      <t>アンドウ</t>
    </rPh>
    <rPh sb="3" eb="4">
      <t>モ</t>
    </rPh>
    <rPh sb="4" eb="5">
      <t>ナ</t>
    </rPh>
    <phoneticPr fontId="2"/>
  </si>
  <si>
    <t>霧生　帆南</t>
    <rPh sb="0" eb="1">
      <t>キリ</t>
    </rPh>
    <rPh sb="1" eb="2">
      <t>ウ</t>
    </rPh>
    <rPh sb="3" eb="4">
      <t>ホ</t>
    </rPh>
    <rPh sb="4" eb="5">
      <t>ミナミ</t>
    </rPh>
    <phoneticPr fontId="2"/>
  </si>
  <si>
    <t>小松　千夏</t>
    <rPh sb="0" eb="2">
      <t>コマツ</t>
    </rPh>
    <rPh sb="3" eb="4">
      <t>チ</t>
    </rPh>
    <rPh sb="4" eb="5">
      <t>ナツ</t>
    </rPh>
    <phoneticPr fontId="2"/>
  </si>
  <si>
    <t>大矢　真耶</t>
    <rPh sb="0" eb="2">
      <t>オオヤ</t>
    </rPh>
    <rPh sb="3" eb="4">
      <t>マ</t>
    </rPh>
    <rPh sb="4" eb="5">
      <t>ヤ</t>
    </rPh>
    <phoneticPr fontId="2"/>
  </si>
  <si>
    <t>三浦　美帆</t>
    <rPh sb="0" eb="2">
      <t>ミウラ</t>
    </rPh>
    <rPh sb="3" eb="4">
      <t>ミ</t>
    </rPh>
    <rPh sb="4" eb="5">
      <t>ホ</t>
    </rPh>
    <phoneticPr fontId="2"/>
  </si>
  <si>
    <t>吉澤　春花</t>
    <rPh sb="0" eb="2">
      <t>ヨシザワ</t>
    </rPh>
    <rPh sb="3" eb="4">
      <t>ハル</t>
    </rPh>
    <rPh sb="4" eb="5">
      <t>ハナ</t>
    </rPh>
    <phoneticPr fontId="2"/>
  </si>
  <si>
    <t>片瀬　愛里</t>
    <rPh sb="0" eb="2">
      <t>カタセ</t>
    </rPh>
    <rPh sb="3" eb="4">
      <t>アイ</t>
    </rPh>
    <rPh sb="4" eb="5">
      <t>リ</t>
    </rPh>
    <phoneticPr fontId="2"/>
  </si>
  <si>
    <t>茂木　美帆</t>
    <rPh sb="0" eb="2">
      <t>モテギ</t>
    </rPh>
    <rPh sb="3" eb="4">
      <t>ミ</t>
    </rPh>
    <rPh sb="4" eb="5">
      <t>ホ</t>
    </rPh>
    <phoneticPr fontId="2"/>
  </si>
  <si>
    <t>井口　真歩</t>
    <rPh sb="0" eb="2">
      <t>イグチ</t>
    </rPh>
    <rPh sb="3" eb="4">
      <t>マ</t>
    </rPh>
    <rPh sb="4" eb="5">
      <t>ホ</t>
    </rPh>
    <phoneticPr fontId="1"/>
  </si>
  <si>
    <t>瀬戸山　実咲</t>
    <rPh sb="0" eb="3">
      <t>セトヤマ</t>
    </rPh>
    <rPh sb="4" eb="5">
      <t>ミ</t>
    </rPh>
    <rPh sb="5" eb="6">
      <t>サ</t>
    </rPh>
    <phoneticPr fontId="1"/>
  </si>
  <si>
    <t>増田　早希</t>
    <rPh sb="0" eb="2">
      <t>マスダ</t>
    </rPh>
    <rPh sb="3" eb="5">
      <t>サキ</t>
    </rPh>
    <phoneticPr fontId="1"/>
  </si>
  <si>
    <t>大野　陽奈子</t>
    <rPh sb="0" eb="2">
      <t>オオノ</t>
    </rPh>
    <rPh sb="3" eb="4">
      <t>ヨウ</t>
    </rPh>
    <rPh sb="4" eb="5">
      <t>ナ</t>
    </rPh>
    <rPh sb="5" eb="6">
      <t>コ</t>
    </rPh>
    <phoneticPr fontId="1"/>
  </si>
  <si>
    <t>高桑　彩奈</t>
    <rPh sb="0" eb="2">
      <t>タカクワ</t>
    </rPh>
    <rPh sb="3" eb="4">
      <t>アヤ</t>
    </rPh>
    <rPh sb="4" eb="5">
      <t>ナ</t>
    </rPh>
    <phoneticPr fontId="1"/>
  </si>
  <si>
    <t>奥山　弥菜</t>
    <rPh sb="0" eb="2">
      <t>オクヤマ</t>
    </rPh>
    <rPh sb="3" eb="4">
      <t>ヤ</t>
    </rPh>
    <rPh sb="4" eb="5">
      <t>ナ</t>
    </rPh>
    <phoneticPr fontId="1"/>
  </si>
  <si>
    <t>市丸　暖華</t>
    <rPh sb="0" eb="1">
      <t>イチ</t>
    </rPh>
    <rPh sb="1" eb="2">
      <t>マル</t>
    </rPh>
    <rPh sb="3" eb="4">
      <t>ダン</t>
    </rPh>
    <rPh sb="4" eb="5">
      <t>ハナ</t>
    </rPh>
    <phoneticPr fontId="1"/>
  </si>
  <si>
    <t>金子　優維</t>
    <rPh sb="0" eb="2">
      <t>カネコ</t>
    </rPh>
    <rPh sb="3" eb="4">
      <t>ユウ</t>
    </rPh>
    <rPh sb="4" eb="5">
      <t>イ</t>
    </rPh>
    <phoneticPr fontId="1"/>
  </si>
  <si>
    <t>金村　詩雫</t>
    <rPh sb="0" eb="2">
      <t>カネムラ</t>
    </rPh>
    <rPh sb="3" eb="4">
      <t>シ</t>
    </rPh>
    <rPh sb="4" eb="5">
      <t>シズク</t>
    </rPh>
    <phoneticPr fontId="4"/>
  </si>
  <si>
    <t>小磯　里奈</t>
    <rPh sb="0" eb="2">
      <t>コイソ</t>
    </rPh>
    <rPh sb="3" eb="4">
      <t>リ</t>
    </rPh>
    <rPh sb="4" eb="5">
      <t>ナ</t>
    </rPh>
    <phoneticPr fontId="10"/>
  </si>
  <si>
    <t>小２</t>
    <rPh sb="0" eb="1">
      <t>ショウ</t>
    </rPh>
    <phoneticPr fontId="10"/>
  </si>
  <si>
    <t>吉澤　来海</t>
    <rPh sb="0" eb="2">
      <t>ヨシザワ</t>
    </rPh>
    <rPh sb="3" eb="4">
      <t>ク</t>
    </rPh>
    <rPh sb="4" eb="5">
      <t>ウミ</t>
    </rPh>
    <phoneticPr fontId="2"/>
  </si>
  <si>
    <t>山田　春夢</t>
    <rPh sb="0" eb="2">
      <t>ヤマダ</t>
    </rPh>
    <rPh sb="3" eb="4">
      <t>ハル</t>
    </rPh>
    <rPh sb="4" eb="5">
      <t>ユメ</t>
    </rPh>
    <phoneticPr fontId="4"/>
  </si>
  <si>
    <t>浅野　杏</t>
    <rPh sb="0" eb="2">
      <t>アサノ</t>
    </rPh>
    <rPh sb="3" eb="4">
      <t>アン</t>
    </rPh>
    <phoneticPr fontId="10"/>
  </si>
  <si>
    <t>市川　橙花</t>
    <rPh sb="0" eb="2">
      <t>イチカワ</t>
    </rPh>
    <rPh sb="3" eb="4">
      <t>ダイダイ</t>
    </rPh>
    <rPh sb="4" eb="5">
      <t>ハナ</t>
    </rPh>
    <phoneticPr fontId="2"/>
  </si>
  <si>
    <t>井口　陽菜</t>
    <rPh sb="0" eb="2">
      <t>イグチ</t>
    </rPh>
    <rPh sb="3" eb="5">
      <t>ハルナ</t>
    </rPh>
    <phoneticPr fontId="1"/>
  </si>
  <si>
    <t>山田　春夢</t>
    <rPh sb="0" eb="2">
      <t>ヤマダ</t>
    </rPh>
    <rPh sb="3" eb="4">
      <t>ハル</t>
    </rPh>
    <rPh sb="4" eb="5">
      <t>ム</t>
    </rPh>
    <phoneticPr fontId="4"/>
  </si>
  <si>
    <t>大橋　歩</t>
    <rPh sb="0" eb="2">
      <t>オオハシ</t>
    </rPh>
    <rPh sb="3" eb="4">
      <t>アユ</t>
    </rPh>
    <phoneticPr fontId="10"/>
  </si>
  <si>
    <t>渡辺　音羽</t>
    <rPh sb="0" eb="2">
      <t>ワタナベ</t>
    </rPh>
    <rPh sb="3" eb="4">
      <t>オト</t>
    </rPh>
    <rPh sb="4" eb="5">
      <t>ハ</t>
    </rPh>
    <phoneticPr fontId="1"/>
  </si>
  <si>
    <t>板垣　栞莉</t>
    <rPh sb="0" eb="2">
      <t>イタガキ</t>
    </rPh>
    <rPh sb="3" eb="4">
      <t>シオリ</t>
    </rPh>
    <rPh sb="4" eb="5">
      <t>リ</t>
    </rPh>
    <phoneticPr fontId="2"/>
  </si>
  <si>
    <t>村田　花佳</t>
    <rPh sb="0" eb="2">
      <t>ムラタ</t>
    </rPh>
    <rPh sb="3" eb="4">
      <t>ハナ</t>
    </rPh>
    <rPh sb="4" eb="5">
      <t>カ</t>
    </rPh>
    <phoneticPr fontId="4"/>
  </si>
  <si>
    <t>平原　埜也子</t>
    <rPh sb="0" eb="2">
      <t>ヒラハラ</t>
    </rPh>
    <rPh sb="3" eb="4">
      <t>ヤ</t>
    </rPh>
    <rPh sb="4" eb="5">
      <t>ヤ</t>
    </rPh>
    <rPh sb="5" eb="6">
      <t>コ</t>
    </rPh>
    <phoneticPr fontId="10"/>
  </si>
  <si>
    <t>小玉　紗寧</t>
    <rPh sb="0" eb="2">
      <t>コダマ</t>
    </rPh>
    <rPh sb="3" eb="4">
      <t>サ</t>
    </rPh>
    <rPh sb="4" eb="5">
      <t>ネイ</t>
    </rPh>
    <phoneticPr fontId="4"/>
  </si>
  <si>
    <t>廣野　まいあ</t>
    <rPh sb="0" eb="2">
      <t>ヒロノ</t>
    </rPh>
    <phoneticPr fontId="10"/>
  </si>
  <si>
    <t>片瀬　千夏</t>
    <rPh sb="0" eb="2">
      <t>カタセ</t>
    </rPh>
    <rPh sb="3" eb="4">
      <t>チ</t>
    </rPh>
    <rPh sb="4" eb="5">
      <t>ナツ</t>
    </rPh>
    <phoneticPr fontId="10"/>
  </si>
  <si>
    <t>杉﨑　杏</t>
    <rPh sb="0" eb="1">
      <t>スギ</t>
    </rPh>
    <rPh sb="1" eb="2">
      <t>キ</t>
    </rPh>
    <rPh sb="3" eb="4">
      <t>アンズ</t>
    </rPh>
    <phoneticPr fontId="1"/>
  </si>
  <si>
    <t>松島　ひなた</t>
    <rPh sb="0" eb="2">
      <t>マツシマ</t>
    </rPh>
    <phoneticPr fontId="4"/>
  </si>
  <si>
    <t>松島　史佳</t>
    <rPh sb="0" eb="2">
      <t>マツシマ</t>
    </rPh>
    <rPh sb="3" eb="4">
      <t>フミ</t>
    </rPh>
    <rPh sb="4" eb="5">
      <t>カ</t>
    </rPh>
    <phoneticPr fontId="2"/>
  </si>
  <si>
    <t>本田　夢乃</t>
    <rPh sb="0" eb="2">
      <t>ホンダ</t>
    </rPh>
    <rPh sb="3" eb="4">
      <t>ユメ</t>
    </rPh>
    <rPh sb="4" eb="5">
      <t>ノ</t>
    </rPh>
    <phoneticPr fontId="10"/>
  </si>
  <si>
    <t>日高　菜月</t>
    <rPh sb="0" eb="2">
      <t>ヒダカ</t>
    </rPh>
    <rPh sb="3" eb="4">
      <t>ナ</t>
    </rPh>
    <rPh sb="4" eb="5">
      <t>ツキ</t>
    </rPh>
    <phoneticPr fontId="10"/>
  </si>
  <si>
    <t>中田　愛</t>
    <rPh sb="0" eb="2">
      <t>ナカタ</t>
    </rPh>
    <rPh sb="3" eb="4">
      <t>アイ</t>
    </rPh>
    <phoneticPr fontId="10"/>
  </si>
  <si>
    <t>津田　和</t>
    <rPh sb="0" eb="2">
      <t>ツダ</t>
    </rPh>
    <rPh sb="3" eb="4">
      <t>ワ</t>
    </rPh>
    <phoneticPr fontId="2"/>
  </si>
  <si>
    <t>小玉　朱織</t>
    <rPh sb="0" eb="2">
      <t>コダマ</t>
    </rPh>
    <rPh sb="3" eb="4">
      <t>シュ</t>
    </rPh>
    <rPh sb="4" eb="5">
      <t>オリ</t>
    </rPh>
    <phoneticPr fontId="4"/>
  </si>
  <si>
    <t>片桐　朱萌</t>
    <rPh sb="0" eb="2">
      <t>カタギリ</t>
    </rPh>
    <rPh sb="3" eb="4">
      <t>シュ</t>
    </rPh>
    <rPh sb="4" eb="5">
      <t>モエ</t>
    </rPh>
    <phoneticPr fontId="2"/>
  </si>
  <si>
    <t>佐久間　結和</t>
    <rPh sb="0" eb="3">
      <t>サクマ</t>
    </rPh>
    <rPh sb="4" eb="5">
      <t>ユイ</t>
    </rPh>
    <rPh sb="5" eb="6">
      <t>ワ</t>
    </rPh>
    <phoneticPr fontId="4"/>
  </si>
  <si>
    <t>片山　美海</t>
    <rPh sb="0" eb="2">
      <t>カタヤマ</t>
    </rPh>
    <rPh sb="3" eb="4">
      <t>ミ</t>
    </rPh>
    <rPh sb="4" eb="5">
      <t>ウミ</t>
    </rPh>
    <phoneticPr fontId="2"/>
  </si>
  <si>
    <t>西村　香桃子</t>
    <rPh sb="0" eb="2">
      <t>ニシムラ</t>
    </rPh>
    <rPh sb="3" eb="4">
      <t>カオル</t>
    </rPh>
    <rPh sb="4" eb="5">
      <t>モモ</t>
    </rPh>
    <rPh sb="5" eb="6">
      <t>コ</t>
    </rPh>
    <phoneticPr fontId="2"/>
  </si>
  <si>
    <t>大野　心粋</t>
    <rPh sb="0" eb="2">
      <t>オオノ</t>
    </rPh>
    <rPh sb="3" eb="4">
      <t>ココロ</t>
    </rPh>
    <rPh sb="4" eb="5">
      <t>イキ</t>
    </rPh>
    <phoneticPr fontId="10"/>
  </si>
  <si>
    <t>福田　恋生</t>
    <rPh sb="0" eb="2">
      <t>フクダ</t>
    </rPh>
    <rPh sb="3" eb="4">
      <t>コイ</t>
    </rPh>
    <rPh sb="4" eb="5">
      <t>ウ</t>
    </rPh>
    <phoneticPr fontId="2"/>
  </si>
  <si>
    <t>松岡　ほなみ</t>
    <rPh sb="0" eb="2">
      <t>マツオカ</t>
    </rPh>
    <phoneticPr fontId="4"/>
  </si>
  <si>
    <t>一ツ橋　玲奈</t>
    <rPh sb="0" eb="1">
      <t>ヒト</t>
    </rPh>
    <rPh sb="2" eb="3">
      <t>バシ</t>
    </rPh>
    <rPh sb="4" eb="6">
      <t>レナ</t>
    </rPh>
    <phoneticPr fontId="4"/>
  </si>
  <si>
    <t>種村　和</t>
    <rPh sb="0" eb="2">
      <t>タネムラ</t>
    </rPh>
    <rPh sb="3" eb="4">
      <t>ワ</t>
    </rPh>
    <phoneticPr fontId="10"/>
  </si>
  <si>
    <t>片瀬　絵里</t>
    <rPh sb="0" eb="2">
      <t>カタセ</t>
    </rPh>
    <rPh sb="3" eb="4">
      <t>エ</t>
    </rPh>
    <rPh sb="4" eb="5">
      <t>リ</t>
    </rPh>
    <phoneticPr fontId="2"/>
  </si>
  <si>
    <t>森村　千紘</t>
    <rPh sb="0" eb="2">
      <t>モリムラ</t>
    </rPh>
    <rPh sb="3" eb="4">
      <t>チ</t>
    </rPh>
    <rPh sb="4" eb="5">
      <t>ヒロ</t>
    </rPh>
    <phoneticPr fontId="4"/>
  </si>
  <si>
    <t>中２</t>
    <rPh sb="0" eb="1">
      <t>チュウ</t>
    </rPh>
    <phoneticPr fontId="10"/>
  </si>
  <si>
    <t>宇那木　唯</t>
    <rPh sb="0" eb="3">
      <t>ウナキ</t>
    </rPh>
    <rPh sb="4" eb="5">
      <t>タダ</t>
    </rPh>
    <phoneticPr fontId="1"/>
  </si>
  <si>
    <t>田口　歩花</t>
    <rPh sb="0" eb="2">
      <t>タグチ</t>
    </rPh>
    <rPh sb="3" eb="4">
      <t>ホ</t>
    </rPh>
    <rPh sb="4" eb="5">
      <t>ハナ</t>
    </rPh>
    <phoneticPr fontId="10"/>
  </si>
  <si>
    <t>矢口　璃子</t>
    <rPh sb="0" eb="2">
      <t>ヤグチ</t>
    </rPh>
    <rPh sb="3" eb="4">
      <t>リ</t>
    </rPh>
    <rPh sb="4" eb="5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</si>
</sst>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&quot;:&quot;##&quot;.&quot;##"/>
    <numFmt numFmtId="177" formatCode="m:ss.00"/>
    <numFmt numFmtId="178" formatCode="[&lt;0.000694444444444444]ss.00;[&gt;0.000694444444444444]m:ss.0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9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1" fillId="0" borderId="0" xfId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77" fontId="4" fillId="0" borderId="0" xfId="1" applyNumberFormat="1" applyFont="1" applyBorder="1" applyAlignment="1">
      <alignment horizontal="center"/>
    </xf>
    <xf numFmtId="177" fontId="4" fillId="0" borderId="0" xfId="1" applyNumberFormat="1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5" fillId="0" borderId="0" xfId="1" applyNumberFormat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77" fontId="5" fillId="0" borderId="3" xfId="1" applyNumberFormat="1" applyFont="1" applyFill="1" applyBorder="1" applyAlignment="1">
      <alignment horizontal="center" vertical="center"/>
    </xf>
    <xf numFmtId="177" fontId="3" fillId="0" borderId="3" xfId="1" applyNumberFormat="1" applyFont="1" applyFill="1" applyBorder="1" applyAlignment="1">
      <alignment horizontal="center" vertical="center"/>
    </xf>
    <xf numFmtId="177" fontId="4" fillId="0" borderId="3" xfId="1" applyNumberFormat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5" fillId="0" borderId="3" xfId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5" fillId="0" borderId="4" xfId="1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1" applyNumberFormat="1" applyFont="1" applyFill="1" applyBorder="1" applyAlignment="1">
      <alignment horizontal="center" vertical="center"/>
    </xf>
    <xf numFmtId="177" fontId="3" fillId="0" borderId="4" xfId="1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7" fontId="4" fillId="0" borderId="12" xfId="1" applyNumberFormat="1" applyFont="1" applyFill="1" applyBorder="1" applyAlignment="1">
      <alignment horizontal="center" vertical="center"/>
    </xf>
    <xf numFmtId="177" fontId="3" fillId="0" borderId="29" xfId="1" applyNumberFormat="1" applyFont="1" applyFill="1" applyBorder="1" applyAlignment="1">
      <alignment horizontal="center" vertical="center"/>
    </xf>
    <xf numFmtId="177" fontId="3" fillId="0" borderId="21" xfId="1" applyNumberFormat="1" applyFont="1" applyFill="1" applyBorder="1" applyAlignment="1">
      <alignment horizontal="center" vertical="center"/>
    </xf>
    <xf numFmtId="177" fontId="3" fillId="0" borderId="30" xfId="1" applyNumberFormat="1" applyFont="1" applyFill="1" applyBorder="1" applyAlignment="1">
      <alignment horizontal="center" vertical="center"/>
    </xf>
    <xf numFmtId="177" fontId="3" fillId="0" borderId="23" xfId="1" applyNumberFormat="1" applyFont="1" applyFill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77" fontId="4" fillId="0" borderId="34" xfId="1" applyNumberFormat="1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7" fontId="4" fillId="0" borderId="32" xfId="1" applyNumberFormat="1" applyFont="1" applyFill="1" applyBorder="1" applyAlignment="1">
      <alignment horizontal="center" vertical="center"/>
    </xf>
    <xf numFmtId="177" fontId="3" fillId="0" borderId="32" xfId="1" applyNumberFormat="1" applyFont="1" applyFill="1" applyBorder="1" applyAlignment="1">
      <alignment horizontal="center" vertical="center"/>
    </xf>
    <xf numFmtId="177" fontId="5" fillId="0" borderId="32" xfId="1" applyNumberFormat="1" applyFont="1" applyFill="1" applyBorder="1" applyAlignment="1">
      <alignment horizontal="center" vertical="center"/>
    </xf>
    <xf numFmtId="178" fontId="4" fillId="0" borderId="12" xfId="1" applyNumberFormat="1" applyFont="1" applyBorder="1" applyAlignment="1">
      <alignment horizontal="center"/>
    </xf>
    <xf numFmtId="178" fontId="4" fillId="0" borderId="14" xfId="1" applyNumberFormat="1" applyFont="1" applyBorder="1" applyAlignment="1">
      <alignment horizontal="center" vertical="center"/>
    </xf>
    <xf numFmtId="178" fontId="4" fillId="0" borderId="3" xfId="1" applyNumberFormat="1" applyFont="1" applyBorder="1" applyAlignment="1">
      <alignment horizontal="center"/>
    </xf>
    <xf numFmtId="178" fontId="4" fillId="0" borderId="9" xfId="1" applyNumberFormat="1" applyFont="1" applyBorder="1" applyAlignment="1">
      <alignment horizontal="center" vertical="center"/>
    </xf>
    <xf numFmtId="178" fontId="4" fillId="0" borderId="4" xfId="1" applyNumberFormat="1" applyFont="1" applyBorder="1" applyAlignment="1">
      <alignment horizontal="center"/>
    </xf>
    <xf numFmtId="178" fontId="4" fillId="0" borderId="10" xfId="1" applyNumberFormat="1" applyFont="1" applyBorder="1" applyAlignment="1">
      <alignment horizontal="center" vertical="center"/>
    </xf>
    <xf numFmtId="178" fontId="4" fillId="0" borderId="38" xfId="1" applyNumberFormat="1" applyFont="1" applyBorder="1" applyAlignment="1">
      <alignment horizontal="center"/>
    </xf>
    <xf numFmtId="178" fontId="4" fillId="0" borderId="9" xfId="1" applyNumberFormat="1" applyFont="1" applyBorder="1" applyAlignment="1">
      <alignment horizontal="center"/>
    </xf>
    <xf numFmtId="178" fontId="4" fillId="0" borderId="9" xfId="1" applyNumberFormat="1" applyFont="1" applyFill="1" applyBorder="1" applyAlignment="1">
      <alignment horizontal="center"/>
    </xf>
    <xf numFmtId="178" fontId="4" fillId="0" borderId="9" xfId="0" applyNumberFormat="1" applyFont="1" applyBorder="1" applyAlignment="1">
      <alignment horizontal="center"/>
    </xf>
    <xf numFmtId="178" fontId="4" fillId="0" borderId="39" xfId="1" applyNumberFormat="1" applyFont="1" applyFill="1" applyBorder="1" applyAlignment="1">
      <alignment horizontal="center"/>
    </xf>
    <xf numFmtId="178" fontId="4" fillId="0" borderId="10" xfId="1" applyNumberFormat="1" applyFont="1" applyBorder="1" applyAlignment="1">
      <alignment horizontal="center"/>
    </xf>
    <xf numFmtId="178" fontId="4" fillId="0" borderId="10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241300</xdr:colOff>
      <xdr:row>1</xdr:row>
      <xdr:rowOff>82550</xdr:rowOff>
    </xdr:from>
    <xdr:to>
      <xdr:col>8</xdr:col>
      <xdr:colOff>1098550</xdr:colOff>
      <xdr:row>4</xdr:row>
      <xdr:rowOff>31750</xdr:rowOff>
    </xdr:to>
    <xdr:sp macro="" textlink="">
      <xdr:nvSpPr>
        <xdr:cNvPr id="2" name="WordArt 4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41575" y="254000"/>
          <a:ext cx="5800725" cy="4635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FF" mc:Ignorable="a14" a14:legacySpreadsheetColorIndex="14"/>
              </a:solidFill>
              <a:effectLst/>
              <a:latin typeface="ＭＳ Ｐゴシック"/>
              <a:ea typeface="ＭＳ Ｐゴシック"/>
            </a:rPr>
            <a:t>女子　小学２年生</a:t>
          </a:r>
        </a:p>
      </xdr:txBody>
    </xdr:sp>
    <xdr:clientData/>
  </xdr:twoCellAnchor>
  <xdr:twoCellAnchor>
    <xdr:from>
      <xdr:col>4</xdr:col>
      <xdr:colOff>241300</xdr:colOff>
      <xdr:row>18</xdr:row>
      <xdr:rowOff>82550</xdr:rowOff>
    </xdr:from>
    <xdr:to>
      <xdr:col>8</xdr:col>
      <xdr:colOff>1098550</xdr:colOff>
      <xdr:row>21</xdr:row>
      <xdr:rowOff>31750</xdr:rowOff>
    </xdr:to>
    <xdr:sp macro="" textlink="">
      <xdr:nvSpPr>
        <xdr:cNvPr id="4" name="WordArt 4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55775" y="254000"/>
          <a:ext cx="5800725" cy="4635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FF" mc:Ignorable="a14" a14:legacySpreadsheetColorIndex="14"/>
              </a:solidFill>
              <a:effectLst/>
              <a:latin typeface="ＭＳ Ｐゴシック"/>
              <a:ea typeface="ＭＳ Ｐゴシック"/>
            </a:rPr>
            <a:t>女子　小学３年生</a:t>
          </a:r>
        </a:p>
      </xdr:txBody>
    </xdr:sp>
    <xdr:clientData/>
  </xdr:twoCellAnchor>
  <xdr:twoCellAnchor>
    <xdr:from>
      <xdr:col>4</xdr:col>
      <xdr:colOff>241300</xdr:colOff>
      <xdr:row>37</xdr:row>
      <xdr:rowOff>82550</xdr:rowOff>
    </xdr:from>
    <xdr:to>
      <xdr:col>8</xdr:col>
      <xdr:colOff>1098550</xdr:colOff>
      <xdr:row>40</xdr:row>
      <xdr:rowOff>31750</xdr:rowOff>
    </xdr:to>
    <xdr:sp macro="" textlink="">
      <xdr:nvSpPr>
        <xdr:cNvPr id="5" name="WordArt 4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55775" y="254000"/>
          <a:ext cx="5800725" cy="4635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FF" mc:Ignorable="a14" a14:legacySpreadsheetColorIndex="14"/>
              </a:solidFill>
              <a:effectLst/>
              <a:latin typeface="ＭＳ Ｐゴシック"/>
              <a:ea typeface="ＭＳ Ｐゴシック"/>
            </a:rPr>
            <a:t>女子　小学４年生</a:t>
          </a:r>
        </a:p>
      </xdr:txBody>
    </xdr:sp>
    <xdr:clientData/>
  </xdr:twoCellAnchor>
  <xdr:twoCellAnchor>
    <xdr:from>
      <xdr:col>4</xdr:col>
      <xdr:colOff>241300</xdr:colOff>
      <xdr:row>56</xdr:row>
      <xdr:rowOff>82550</xdr:rowOff>
    </xdr:from>
    <xdr:to>
      <xdr:col>8</xdr:col>
      <xdr:colOff>1098550</xdr:colOff>
      <xdr:row>59</xdr:row>
      <xdr:rowOff>31750</xdr:rowOff>
    </xdr:to>
    <xdr:sp macro="" textlink="">
      <xdr:nvSpPr>
        <xdr:cNvPr id="6" name="WordArt 4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55775" y="254000"/>
          <a:ext cx="5800725" cy="4635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FF" mc:Ignorable="a14" a14:legacySpreadsheetColorIndex="14"/>
              </a:solidFill>
              <a:effectLst/>
              <a:latin typeface="ＭＳ Ｐゴシック"/>
              <a:ea typeface="ＭＳ Ｐゴシック"/>
            </a:rPr>
            <a:t>女子　小学５年生</a:t>
          </a:r>
        </a:p>
      </xdr:txBody>
    </xdr:sp>
    <xdr:clientData/>
  </xdr:twoCellAnchor>
  <xdr:twoCellAnchor>
    <xdr:from>
      <xdr:col>4</xdr:col>
      <xdr:colOff>241300</xdr:colOff>
      <xdr:row>74</xdr:row>
      <xdr:rowOff>82550</xdr:rowOff>
    </xdr:from>
    <xdr:to>
      <xdr:col>8</xdr:col>
      <xdr:colOff>1098550</xdr:colOff>
      <xdr:row>77</xdr:row>
      <xdr:rowOff>31750</xdr:rowOff>
    </xdr:to>
    <xdr:sp macro="" textlink="">
      <xdr:nvSpPr>
        <xdr:cNvPr id="7" name="WordArt 4">
          <a:extLst>
            <a:ext uri="{FF2B5EF4-FFF2-40B4-BE49-F238E27FC236}">
              <a16:creationId xmlns="" xmlns:a16="http://schemas.microsoft.com/office/drawing/2014/main" id="{00000000-0008-0000-0100-000004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55775" y="254000"/>
          <a:ext cx="5800725" cy="4635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FF" mc:Ignorable="a14" a14:legacySpreadsheetColorIndex="14"/>
              </a:solidFill>
              <a:effectLst/>
              <a:latin typeface="ＭＳ Ｐゴシック"/>
              <a:ea typeface="ＭＳ Ｐゴシック"/>
            </a:rPr>
            <a:t>女子　小学６年生</a:t>
          </a:r>
        </a:p>
      </xdr:txBody>
    </xdr:sp>
    <xdr:clientData/>
  </xdr:twoCellAnchor>
  <xdr:twoCellAnchor>
    <xdr:from>
      <xdr:col>4</xdr:col>
      <xdr:colOff>860425</xdr:colOff>
      <xdr:row>92</xdr:row>
      <xdr:rowOff>47625</xdr:rowOff>
    </xdr:from>
    <xdr:to>
      <xdr:col>8</xdr:col>
      <xdr:colOff>339725</xdr:colOff>
      <xdr:row>95</xdr:row>
      <xdr:rowOff>9525</xdr:rowOff>
    </xdr:to>
    <xdr:sp macro="" textlink="">
      <xdr:nvSpPr>
        <xdr:cNvPr id="8" name="WordArt 1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74900" y="219075"/>
          <a:ext cx="4422775" cy="476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FF" mc:Ignorable="a14" a14:legacySpreadsheetColorIndex="14"/>
              </a:solidFill>
              <a:effectLst/>
              <a:latin typeface="ＭＳ Ｐゴシック"/>
              <a:ea typeface="ＭＳ Ｐゴシック"/>
            </a:rPr>
            <a:t>女子　中学生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241300</xdr:colOff>
      <xdr:row>1</xdr:row>
      <xdr:rowOff>82550</xdr:rowOff>
    </xdr:from>
    <xdr:to>
      <xdr:col>8</xdr:col>
      <xdr:colOff>1098550</xdr:colOff>
      <xdr:row>4</xdr:row>
      <xdr:rowOff>31750</xdr:rowOff>
    </xdr:to>
    <xdr:sp macro="" textlink="">
      <xdr:nvSpPr>
        <xdr:cNvPr id="2" name="WordArt 4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41575" y="254000"/>
          <a:ext cx="5800725" cy="4635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FF" mc:Ignorable="a14" a14:legacySpreadsheetColorIndex="14"/>
              </a:solidFill>
              <a:effectLst/>
              <a:latin typeface="ＭＳ Ｐゴシック"/>
              <a:ea typeface="ＭＳ Ｐゴシック"/>
            </a:rPr>
            <a:t>女子　小学１年生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19050</xdr:rowOff>
    </xdr:from>
    <xdr:to>
      <xdr:col>9</xdr:col>
      <xdr:colOff>57150</xdr:colOff>
      <xdr:row>4</xdr:row>
      <xdr:rowOff>133350</xdr:rowOff>
    </xdr:to>
    <xdr:sp macro="" textlink="">
      <xdr:nvSpPr>
        <xdr:cNvPr id="2" name="WordArt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43075" y="361950"/>
          <a:ext cx="6286500" cy="4572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/>
              </a:solidFill>
              <a:effectLst/>
              <a:latin typeface="ＭＳ Ｐゴシック"/>
              <a:ea typeface="ＭＳ Ｐゴシック"/>
            </a:rPr>
            <a:t>港北校　スピードアップ　ランキング（女子）</a:t>
          </a:r>
        </a:p>
      </xdr:txBody>
    </xdr:sp>
    <xdr:clientData/>
  </xdr:twoCellAnchor>
  <xdr:twoCellAnchor>
    <xdr:from>
      <xdr:col>3</xdr:col>
      <xdr:colOff>66675</xdr:colOff>
      <xdr:row>17</xdr:row>
      <xdr:rowOff>0</xdr:rowOff>
    </xdr:from>
    <xdr:to>
      <xdr:col>9</xdr:col>
      <xdr:colOff>123825</xdr:colOff>
      <xdr:row>19</xdr:row>
      <xdr:rowOff>114300</xdr:rowOff>
    </xdr:to>
    <xdr:sp macro="" textlink="">
      <xdr:nvSpPr>
        <xdr:cNvPr id="3" name="WordArt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09750" y="4410075"/>
          <a:ext cx="6286500" cy="4572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/>
              </a:solidFill>
              <a:effectLst/>
              <a:latin typeface="ＭＳ Ｐゴシック"/>
              <a:ea typeface="ＭＳ Ｐゴシック"/>
            </a:rPr>
            <a:t>多摩校　スピードアップ　ランキング（女子）</a:t>
          </a:r>
        </a:p>
      </xdr:txBody>
    </xdr:sp>
    <xdr:clientData/>
  </xdr:twoCellAnchor>
  <xdr:twoCellAnchor>
    <xdr:from>
      <xdr:col>3</xdr:col>
      <xdr:colOff>0</xdr:colOff>
      <xdr:row>50</xdr:row>
      <xdr:rowOff>19050</xdr:rowOff>
    </xdr:from>
    <xdr:to>
      <xdr:col>9</xdr:col>
      <xdr:colOff>57150</xdr:colOff>
      <xdr:row>52</xdr:row>
      <xdr:rowOff>133350</xdr:rowOff>
    </xdr:to>
    <xdr:sp macro="" textlink="">
      <xdr:nvSpPr>
        <xdr:cNvPr id="4" name="WordArt 1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43075" y="13515975"/>
          <a:ext cx="6286500" cy="4572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/>
              </a:solidFill>
              <a:latin typeface="ＭＳ Ｐゴシック"/>
              <a:ea typeface="ＭＳ Ｐゴシック"/>
            </a:rPr>
            <a:t>横須賀校　スピードアップ　ランキング（女子）</a:t>
          </a:r>
        </a:p>
      </xdr:txBody>
    </xdr:sp>
    <xdr:clientData/>
  </xdr:twoCellAnchor>
  <xdr:twoCellAnchor>
    <xdr:from>
      <xdr:col>3</xdr:col>
      <xdr:colOff>0</xdr:colOff>
      <xdr:row>82</xdr:row>
      <xdr:rowOff>19050</xdr:rowOff>
    </xdr:from>
    <xdr:to>
      <xdr:col>9</xdr:col>
      <xdr:colOff>57150</xdr:colOff>
      <xdr:row>84</xdr:row>
      <xdr:rowOff>133350</xdr:rowOff>
    </xdr:to>
    <xdr:sp macro="" textlink="">
      <xdr:nvSpPr>
        <xdr:cNvPr id="5" name="WordArt 1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43075" y="21726525"/>
          <a:ext cx="6286500" cy="4572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/>
              </a:solidFill>
              <a:latin typeface="ＭＳ Ｐゴシック"/>
              <a:ea typeface="ＭＳ Ｐゴシック"/>
            </a:rPr>
            <a:t>御殿場校　スピードアップ　ランキング（女子）</a:t>
          </a:r>
        </a:p>
      </xdr:txBody>
    </xdr:sp>
    <xdr:clientData/>
  </xdr:twoCellAnchor>
  <xdr:twoCellAnchor>
    <xdr:from>
      <xdr:col>3</xdr:col>
      <xdr:colOff>0</xdr:colOff>
      <xdr:row>33</xdr:row>
      <xdr:rowOff>19050</xdr:rowOff>
    </xdr:from>
    <xdr:to>
      <xdr:col>9</xdr:col>
      <xdr:colOff>57150</xdr:colOff>
      <xdr:row>35</xdr:row>
      <xdr:rowOff>133350</xdr:rowOff>
    </xdr:to>
    <xdr:sp macro="" textlink="">
      <xdr:nvSpPr>
        <xdr:cNvPr id="6" name="WordArt 2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43075" y="8534400"/>
          <a:ext cx="6286500" cy="4572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/>
              </a:solidFill>
              <a:latin typeface="ＭＳ Ｐゴシック"/>
              <a:ea typeface="ＭＳ Ｐゴシック"/>
            </a:rPr>
            <a:t>横浜校　スピードアップ　ランキング（女子）</a:t>
          </a:r>
        </a:p>
      </xdr:txBody>
    </xdr:sp>
    <xdr:clientData/>
  </xdr:twoCellAnchor>
  <xdr:twoCellAnchor>
    <xdr:from>
      <xdr:col>3</xdr:col>
      <xdr:colOff>15875</xdr:colOff>
      <xdr:row>65</xdr:row>
      <xdr:rowOff>158750</xdr:rowOff>
    </xdr:from>
    <xdr:to>
      <xdr:col>9</xdr:col>
      <xdr:colOff>73025</xdr:colOff>
      <xdr:row>68</xdr:row>
      <xdr:rowOff>98425</xdr:rowOff>
    </xdr:to>
    <xdr:sp macro="" textlink="">
      <xdr:nvSpPr>
        <xdr:cNvPr id="7" name="WordArt 1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58950" y="17589500"/>
          <a:ext cx="6286500" cy="454025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/>
              </a:solidFill>
              <a:latin typeface="ＭＳ Ｐゴシック"/>
              <a:ea typeface="ＭＳ Ｐゴシック"/>
            </a:rPr>
            <a:t>新百合ヶ丘校　スピードアップ　ランキング（女子）</a:t>
          </a:r>
        </a:p>
      </xdr:txBody>
    </xdr:sp>
    <xdr:clientData/>
  </xdr:twoCellAnchor>
  <xdr:twoCellAnchor>
    <xdr:from>
      <xdr:col>3</xdr:col>
      <xdr:colOff>0</xdr:colOff>
      <xdr:row>98</xdr:row>
      <xdr:rowOff>19050</xdr:rowOff>
    </xdr:from>
    <xdr:to>
      <xdr:col>9</xdr:col>
      <xdr:colOff>57150</xdr:colOff>
      <xdr:row>100</xdr:row>
      <xdr:rowOff>133350</xdr:rowOff>
    </xdr:to>
    <xdr:sp macro="" textlink="">
      <xdr:nvSpPr>
        <xdr:cNvPr id="9" name="WordArt 1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62100" y="20605750"/>
          <a:ext cx="5657850" cy="4445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/>
              </a:solidFill>
              <a:latin typeface="ＭＳ Ｐゴシック"/>
              <a:ea typeface="ＭＳ Ｐゴシック"/>
            </a:rPr>
            <a:t>永田台校　スピードアップ　ランキング（女子）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I6"/>
  <sheetViews>
    <sheetView showGridLines="0" view="pageBreakPreview" zoomScale="60" zoomScaleNormal="100" workbookViewId="0">
      <selection sqref="A1:K22"/>
    </sheetView>
  </sheetViews>
  <sheetFormatPr defaultRowHeight="13.5" x14ac:dyDescent="0.15"/>
  <cols>
    <col min="1" max="1" width="9" customWidth="1"/>
    <col min="2" max="2" width="4.375" customWidth="1"/>
    <col min="3" max="3" width="6.5" style="1" customWidth="1"/>
    <col min="4" max="4" width="5.875" style="1" hidden="1" customWidth="1"/>
    <col min="5" max="5" width="27.75" style="1" customWidth="1"/>
    <col min="6" max="6" width="16.875" style="1" customWidth="1"/>
    <col min="7" max="7" width="10.75" style="1" customWidth="1"/>
    <col min="8" max="8" width="9.5" style="1" customWidth="1"/>
    <col min="9" max="9" width="21.5" style="45" customWidth="1"/>
    <col min="10" max="10" width="4.375" customWidth="1"/>
  </cols>
  <sheetData>
    <row r="6" s="5" customFormat="1" ht="13.5" customHeight="1" x14ac:dyDescent="0.15"/>
  </sheetData>
  <phoneticPr fontId="2"/>
  <dataValidations count="1">
    <dataValidation type="list" allowBlank="1" showInputMessage="1" showErrorMessage="1" sqref="G23:H65536">
      <formula1>"中３,中２,中１,小６,小５,小４,小３,小２"</formula1>
    </dataValidation>
  </dataValidations>
  <pageMargins left="0.2" right="0.2" top="0.2" bottom="1" header="0.51200000000000001" footer="0.51200000000000001"/>
  <pageSetup paperSize="13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1"/>
  <sheetViews>
    <sheetView showGridLines="0" view="pageBreakPreview" zoomScale="60" zoomScaleNormal="100" workbookViewId="0">
      <selection sqref="A1:K22"/>
    </sheetView>
  </sheetViews>
  <sheetFormatPr defaultRowHeight="13.5" x14ac:dyDescent="0.15"/>
  <cols>
    <col min="1" max="1" width="9" customWidth="1"/>
    <col min="2" max="2" width="4.375" customWidth="1"/>
    <col min="3" max="3" width="6.5" style="1" customWidth="1"/>
    <col min="4" max="4" width="5.875" style="1" hidden="1" customWidth="1"/>
    <col min="5" max="5" width="27.75" style="1" customWidth="1"/>
    <col min="6" max="6" width="16.875" style="1" customWidth="1"/>
    <col min="7" max="7" width="10.75" style="1" customWidth="1"/>
    <col min="8" max="8" width="9.5" style="1" customWidth="1"/>
    <col min="9" max="9" width="21.5" style="2" customWidth="1"/>
    <col min="10" max="10" width="4.375" customWidth="1"/>
  </cols>
  <sheetData/>
  <phoneticPr fontId="2"/>
  <dataValidations count="1">
    <dataValidation type="list" allowBlank="1" showInputMessage="1" showErrorMessage="1" sqref="G23:H65536">
      <formula1>"中３,中２,中１,小６,小５,小４,小３,小２"</formula1>
    </dataValidation>
  </dataValidations>
  <pageMargins left="0.2" right="0.2" top="0.2" bottom="0.2" header="0.2" footer="0.2"/>
  <pageSetup paperSize="13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1"/>
  <sheetViews>
    <sheetView showGridLines="0" view="pageBreakPreview" zoomScale="60" zoomScaleNormal="100" workbookViewId="0">
      <selection sqref="A1:K22"/>
    </sheetView>
  </sheetViews>
  <sheetFormatPr defaultRowHeight="13.5" x14ac:dyDescent="0.15"/>
  <cols>
    <col min="1" max="1" width="9" customWidth="1"/>
    <col min="2" max="2" width="4.375" customWidth="1"/>
    <col min="3" max="3" width="6.5" style="1" customWidth="1"/>
    <col min="4" max="4" width="5.875" style="1" hidden="1" customWidth="1"/>
    <col min="5" max="5" width="27.75" style="1" customWidth="1"/>
    <col min="6" max="6" width="16.875" style="1" customWidth="1"/>
    <col min="7" max="7" width="10.75" style="1" customWidth="1"/>
    <col min="8" max="8" width="9.5" style="1" customWidth="1"/>
    <col min="9" max="9" width="21.5" style="2" customWidth="1"/>
    <col min="10" max="10" width="4.375" customWidth="1"/>
  </cols>
  <sheetData/>
  <phoneticPr fontId="2"/>
  <dataValidations count="1">
    <dataValidation type="list" allowBlank="1" showInputMessage="1" showErrorMessage="1" sqref="G23:H65536">
      <formula1>"中３,中２,中１,小６,小５,小４,小３,小２"</formula1>
    </dataValidation>
  </dataValidations>
  <pageMargins left="0.2" right="0.2" top="0.2" bottom="0.2" header="0.2" footer="0.2"/>
  <pageSetup paperSize="13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1"/>
  <sheetViews>
    <sheetView showGridLines="0" view="pageBreakPreview" zoomScale="60" zoomScaleNormal="100" workbookViewId="0">
      <selection sqref="A1:K22"/>
    </sheetView>
  </sheetViews>
  <sheetFormatPr defaultRowHeight="13.5" x14ac:dyDescent="0.15"/>
  <cols>
    <col min="1" max="1" width="9" customWidth="1"/>
    <col min="2" max="2" width="4.375" customWidth="1"/>
    <col min="3" max="3" width="6.5" style="1" customWidth="1"/>
    <col min="4" max="4" width="5.875" style="1" hidden="1" customWidth="1"/>
    <col min="5" max="5" width="27.75" style="1" customWidth="1"/>
    <col min="6" max="6" width="16.875" style="1" customWidth="1"/>
    <col min="7" max="7" width="10.75" style="1" customWidth="1"/>
    <col min="8" max="8" width="9.5" style="1" customWidth="1"/>
    <col min="9" max="9" width="21.5" style="2" customWidth="1"/>
    <col min="10" max="10" width="4.375" customWidth="1"/>
  </cols>
  <sheetData/>
  <phoneticPr fontId="2"/>
  <dataValidations count="1">
    <dataValidation type="list" allowBlank="1" showInputMessage="1" showErrorMessage="1" sqref="G23:H65536">
      <formula1>"中３,中２,中１,小６,小５,小４,小３,小２"</formula1>
    </dataValidation>
  </dataValidations>
  <pageMargins left="0.2" right="0.2" top="0.2" bottom="0.2" header="0.2" footer="0.2"/>
  <pageSetup paperSize="13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1"/>
  <sheetViews>
    <sheetView showGridLines="0" view="pageBreakPreview" zoomScale="60" zoomScaleNormal="100" workbookViewId="0">
      <selection sqref="A1:K22"/>
    </sheetView>
  </sheetViews>
  <sheetFormatPr defaultRowHeight="13.5" x14ac:dyDescent="0.15"/>
  <cols>
    <col min="1" max="1" width="9" customWidth="1"/>
    <col min="2" max="2" width="4.375" customWidth="1"/>
    <col min="3" max="3" width="6.5" style="1" customWidth="1"/>
    <col min="4" max="4" width="5.875" style="1" hidden="1" customWidth="1"/>
    <col min="5" max="5" width="27.75" style="1" customWidth="1"/>
    <col min="6" max="6" width="16.875" style="1" customWidth="1"/>
    <col min="7" max="7" width="10.75" style="1" customWidth="1"/>
    <col min="8" max="8" width="9.5" style="1" customWidth="1"/>
    <col min="9" max="9" width="21.5" style="2" customWidth="1"/>
    <col min="10" max="10" width="4.375" customWidth="1"/>
  </cols>
  <sheetData/>
  <phoneticPr fontId="2"/>
  <dataValidations count="1">
    <dataValidation type="list" allowBlank="1" showInputMessage="1" showErrorMessage="1" sqref="G23:H65536">
      <formula1>"中３,中２,中１,小６,小５,小４,小３,小２"</formula1>
    </dataValidation>
  </dataValidations>
  <pageMargins left="0.2" right="0.2" top="0.2" bottom="0.2" header="0.2" footer="0.2"/>
  <pageSetup paperSize="13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113"/>
  <sheetViews>
    <sheetView showGridLines="0" tabSelected="1" view="pageBreakPreview" zoomScale="60" zoomScaleNormal="100" workbookViewId="0">
      <selection activeCell="G42" sqref="G42:G43"/>
    </sheetView>
  </sheetViews>
  <sheetFormatPr defaultRowHeight="13.5" x14ac:dyDescent="0.15"/>
  <cols>
    <col min="1" max="1" width="9" customWidth="1"/>
    <col min="2" max="2" width="4.375" customWidth="1"/>
    <col min="3" max="3" width="6.5" style="1" customWidth="1"/>
    <col min="4" max="4" width="5.875" style="1" hidden="1" customWidth="1"/>
    <col min="5" max="5" width="27.75" style="1" customWidth="1"/>
    <col min="6" max="6" width="16.875" style="1" customWidth="1"/>
    <col min="7" max="7" width="10.75" style="1" customWidth="1"/>
    <col min="8" max="8" width="9.5" style="1" customWidth="1"/>
    <col min="9" max="9" width="21.5" style="2" customWidth="1"/>
    <col min="10" max="10" width="4.375" customWidth="1"/>
  </cols>
  <sheetData>
    <row r="5" spans="3:9" ht="14.25" thickBot="1" x14ac:dyDescent="0.2"/>
    <row r="6" spans="3:9" x14ac:dyDescent="0.15">
      <c r="C6" s="118" t="s">
        <v>0</v>
      </c>
      <c r="D6" s="116"/>
      <c r="E6" s="116" t="s">
        <v>3</v>
      </c>
      <c r="F6" s="116" t="s">
        <v>5</v>
      </c>
      <c r="G6" s="116" t="s">
        <v>1</v>
      </c>
      <c r="H6" s="116" t="s">
        <v>2</v>
      </c>
      <c r="I6" s="120" t="s">
        <v>4</v>
      </c>
    </row>
    <row r="7" spans="3:9" x14ac:dyDescent="0.15">
      <c r="C7" s="119"/>
      <c r="D7" s="117"/>
      <c r="E7" s="117"/>
      <c r="F7" s="117"/>
      <c r="G7" s="117"/>
      <c r="H7" s="117"/>
      <c r="I7" s="121"/>
    </row>
    <row r="8" spans="3:9" ht="24" x14ac:dyDescent="0.25">
      <c r="C8" s="75">
        <f t="shared" ref="C8:C9" si="0">RANK(I8,$I$8:$I$17,1)</f>
        <v>1</v>
      </c>
      <c r="D8" s="76" t="str">
        <f t="shared" ref="D8" si="1">IF(G8="中３",RANK(I8,$I$8:$I$17,1),"")</f>
        <v/>
      </c>
      <c r="E8" s="62" t="s">
        <v>107</v>
      </c>
      <c r="F8" s="22" t="s">
        <v>74</v>
      </c>
      <c r="G8" s="21" t="s">
        <v>109</v>
      </c>
      <c r="H8" s="21" t="s">
        <v>63</v>
      </c>
      <c r="I8" s="107">
        <v>6.5162037037037022E-4</v>
      </c>
    </row>
    <row r="9" spans="3:9" ht="24" x14ac:dyDescent="0.25">
      <c r="C9" s="3">
        <f t="shared" si="0"/>
        <v>2</v>
      </c>
      <c r="D9" s="6"/>
      <c r="E9" s="19" t="s">
        <v>108</v>
      </c>
      <c r="F9" s="20" t="s">
        <v>50</v>
      </c>
      <c r="G9" s="21" t="s">
        <v>109</v>
      </c>
      <c r="H9" s="21" t="s">
        <v>36</v>
      </c>
      <c r="I9" s="107">
        <v>8.114583333333333E-4</v>
      </c>
    </row>
    <row r="10" spans="3:9" ht="24" x14ac:dyDescent="0.25">
      <c r="C10" s="3">
        <v>3</v>
      </c>
      <c r="D10" s="6"/>
      <c r="E10" s="19" t="s">
        <v>110</v>
      </c>
      <c r="F10" s="20" t="s">
        <v>32</v>
      </c>
      <c r="G10" s="21" t="s">
        <v>22</v>
      </c>
      <c r="H10" s="21" t="s">
        <v>63</v>
      </c>
      <c r="I10" s="107">
        <v>8.1539351851851836E-4</v>
      </c>
    </row>
    <row r="11" spans="3:9" ht="24" x14ac:dyDescent="0.25">
      <c r="C11" s="3"/>
      <c r="D11" s="6"/>
      <c r="E11" s="19"/>
      <c r="F11" s="20"/>
      <c r="G11" s="21"/>
      <c r="H11" s="21"/>
      <c r="I11" s="107"/>
    </row>
    <row r="12" spans="3:9" ht="24" x14ac:dyDescent="0.25">
      <c r="C12" s="3"/>
      <c r="D12" s="6"/>
      <c r="E12" s="19"/>
      <c r="F12" s="20"/>
      <c r="G12" s="7"/>
      <c r="H12" s="21"/>
      <c r="I12" s="107"/>
    </row>
    <row r="13" spans="3:9" ht="24" x14ac:dyDescent="0.25">
      <c r="C13" s="3"/>
      <c r="D13" s="6"/>
      <c r="E13" s="8"/>
      <c r="F13" s="15"/>
      <c r="G13" s="7"/>
      <c r="H13" s="7"/>
      <c r="I13" s="109"/>
    </row>
    <row r="14" spans="3:9" ht="24" x14ac:dyDescent="0.25">
      <c r="C14" s="3"/>
      <c r="D14" s="6"/>
      <c r="E14" s="64"/>
      <c r="F14" s="65"/>
      <c r="G14" s="7"/>
      <c r="H14" s="66"/>
      <c r="I14" s="109"/>
    </row>
    <row r="15" spans="3:9" ht="24" x14ac:dyDescent="0.25">
      <c r="C15" s="3"/>
      <c r="D15" s="6"/>
      <c r="E15" s="64"/>
      <c r="F15" s="65"/>
      <c r="G15" s="7"/>
      <c r="H15" s="66"/>
      <c r="I15" s="109"/>
    </row>
    <row r="16" spans="3:9" ht="24" x14ac:dyDescent="0.25">
      <c r="C16" s="3"/>
      <c r="D16" s="6"/>
      <c r="E16" s="59"/>
      <c r="F16" s="57"/>
      <c r="G16" s="7"/>
      <c r="H16" s="58"/>
      <c r="I16" s="108"/>
    </row>
    <row r="17" spans="3:9" ht="24.75" thickBot="1" x14ac:dyDescent="0.3">
      <c r="C17" s="4"/>
      <c r="D17" s="9"/>
      <c r="E17" s="60"/>
      <c r="F17" s="39"/>
      <c r="G17" s="33"/>
      <c r="H17" s="33"/>
      <c r="I17" s="111"/>
    </row>
    <row r="22" spans="3:9" ht="14.25" thickBot="1" x14ac:dyDescent="0.2"/>
    <row r="23" spans="3:9" x14ac:dyDescent="0.15">
      <c r="C23" s="118" t="s">
        <v>0</v>
      </c>
      <c r="D23" s="116"/>
      <c r="E23" s="116" t="s">
        <v>3</v>
      </c>
      <c r="F23" s="116" t="s">
        <v>5</v>
      </c>
      <c r="G23" s="116" t="s">
        <v>1</v>
      </c>
      <c r="H23" s="116" t="s">
        <v>2</v>
      </c>
      <c r="I23" s="120" t="s">
        <v>4</v>
      </c>
    </row>
    <row r="24" spans="3:9" x14ac:dyDescent="0.15">
      <c r="C24" s="119"/>
      <c r="D24" s="117"/>
      <c r="E24" s="117"/>
      <c r="F24" s="117"/>
      <c r="G24" s="117"/>
      <c r="H24" s="117"/>
      <c r="I24" s="121"/>
    </row>
    <row r="25" spans="3:9" ht="24" x14ac:dyDescent="0.25">
      <c r="C25" s="75">
        <f>RANK(I25,$I$25:$I$34,1)</f>
        <v>1</v>
      </c>
      <c r="D25" s="76" t="str">
        <f>IF(G25="中３",RANK(I25,$I$25:$I$34,1),"")</f>
        <v/>
      </c>
      <c r="E25" s="62" t="s">
        <v>49</v>
      </c>
      <c r="F25" s="22" t="s">
        <v>50</v>
      </c>
      <c r="G25" s="7" t="s">
        <v>35</v>
      </c>
      <c r="H25" s="21" t="s">
        <v>36</v>
      </c>
      <c r="I25" s="107">
        <v>5.8194444444444439E-4</v>
      </c>
    </row>
    <row r="26" spans="3:9" ht="24" x14ac:dyDescent="0.25">
      <c r="C26" s="3">
        <f>RANK(I26,$I$25:$I$34,1)</f>
        <v>2</v>
      </c>
      <c r="D26" s="6" t="str">
        <f>IF(G26="中３",RANK(I26,$I$25:$I$34,1),"")</f>
        <v/>
      </c>
      <c r="E26" s="59" t="s">
        <v>111</v>
      </c>
      <c r="F26" s="57" t="s">
        <v>74</v>
      </c>
      <c r="G26" s="7" t="s">
        <v>23</v>
      </c>
      <c r="H26" s="58" t="s">
        <v>63</v>
      </c>
      <c r="I26" s="108">
        <v>6.087962962962963E-4</v>
      </c>
    </row>
    <row r="27" spans="3:9" ht="24" x14ac:dyDescent="0.25">
      <c r="C27" s="3">
        <f>RANK(I27,$I$25:$I$34,1)</f>
        <v>3</v>
      </c>
      <c r="D27" s="6" t="str">
        <f>IF(G27="中３",RANK(I27,$I$25:$I$34,1),"")</f>
        <v/>
      </c>
      <c r="E27" s="19" t="s">
        <v>112</v>
      </c>
      <c r="F27" s="20" t="s">
        <v>50</v>
      </c>
      <c r="G27" s="7" t="s">
        <v>35</v>
      </c>
      <c r="H27" s="21" t="s">
        <v>36</v>
      </c>
      <c r="I27" s="107">
        <v>6.2129629629629622E-4</v>
      </c>
    </row>
    <row r="28" spans="3:9" ht="24" x14ac:dyDescent="0.25">
      <c r="C28" s="3">
        <f>RANK(I28,$I$25:$I$34,1)</f>
        <v>4</v>
      </c>
      <c r="D28" s="6" t="str">
        <f>IF(G28="中３",RANK(I28,$I$25:$I$34,1),"")</f>
        <v/>
      </c>
      <c r="E28" s="62" t="s">
        <v>113</v>
      </c>
      <c r="F28" s="22" t="s">
        <v>32</v>
      </c>
      <c r="G28" s="7" t="s">
        <v>23</v>
      </c>
      <c r="H28" s="21" t="s">
        <v>63</v>
      </c>
      <c r="I28" s="107">
        <v>6.2824074074074073E-4</v>
      </c>
    </row>
    <row r="29" spans="3:9" ht="24" x14ac:dyDescent="0.25">
      <c r="C29" s="3">
        <f>RANK(I29,$I$25:$I$34,1)</f>
        <v>5</v>
      </c>
      <c r="D29" s="6" t="str">
        <f>IF(G29="中３",RANK(I29,$I$25:$I$34,1),"")</f>
        <v/>
      </c>
      <c r="E29" s="19" t="s">
        <v>114</v>
      </c>
      <c r="F29" s="20" t="s">
        <v>62</v>
      </c>
      <c r="G29" s="7" t="s">
        <v>35</v>
      </c>
      <c r="H29" s="21" t="s">
        <v>63</v>
      </c>
      <c r="I29" s="107">
        <v>6.2928240740740739E-4</v>
      </c>
    </row>
    <row r="30" spans="3:9" ht="24" x14ac:dyDescent="0.25">
      <c r="C30" s="3">
        <f>RANK(I30,$I$25:$I$34,1)</f>
        <v>6</v>
      </c>
      <c r="D30" s="6" t="str">
        <f>IF(G30="中３",RANK(I30,$I$25:$I$34,1),"")</f>
        <v/>
      </c>
      <c r="E30" s="19" t="s">
        <v>115</v>
      </c>
      <c r="F30" s="20" t="s">
        <v>74</v>
      </c>
      <c r="G30" s="7" t="s">
        <v>23</v>
      </c>
      <c r="H30" s="21" t="s">
        <v>63</v>
      </c>
      <c r="I30" s="107">
        <v>6.3310185185185192E-4</v>
      </c>
    </row>
    <row r="31" spans="3:9" ht="24" x14ac:dyDescent="0.25">
      <c r="C31" s="3">
        <f>RANK(I31,$I$25:$I$34,1)</f>
        <v>7</v>
      </c>
      <c r="D31" s="6" t="str">
        <f>IF(G31="中３",RANK(I31,$I$25:$I$34,1),"")</f>
        <v/>
      </c>
      <c r="E31" s="19" t="s">
        <v>116</v>
      </c>
      <c r="F31" s="22" t="s">
        <v>50</v>
      </c>
      <c r="G31" s="7" t="s">
        <v>35</v>
      </c>
      <c r="H31" s="21" t="s">
        <v>36</v>
      </c>
      <c r="I31" s="107">
        <v>6.3356481481481478E-4</v>
      </c>
    </row>
    <row r="32" spans="3:9" ht="24" x14ac:dyDescent="0.25">
      <c r="C32" s="3">
        <f>RANK(I32,$I$25:$I$34,1)</f>
        <v>8</v>
      </c>
      <c r="D32" s="6" t="str">
        <f>IF(G32="中３",RANK(I32,$I$25:$I$34,1),"")</f>
        <v/>
      </c>
      <c r="E32" s="19" t="s">
        <v>117</v>
      </c>
      <c r="F32" s="20" t="s">
        <v>19</v>
      </c>
      <c r="G32" s="7" t="s">
        <v>23</v>
      </c>
      <c r="H32" s="21" t="s">
        <v>16</v>
      </c>
      <c r="I32" s="107">
        <v>6.4212962962962954E-4</v>
      </c>
    </row>
    <row r="33" spans="3:9" ht="24" x14ac:dyDescent="0.25">
      <c r="C33" s="3">
        <f>RANK(I33,$I$25:$I$34,1)</f>
        <v>9</v>
      </c>
      <c r="D33" s="6" t="str">
        <f>IF(G33="中３",RANK(I33,$I$25:$I$34,1),"")</f>
        <v/>
      </c>
      <c r="E33" s="59" t="s">
        <v>118</v>
      </c>
      <c r="F33" s="57" t="s">
        <v>32</v>
      </c>
      <c r="G33" s="7" t="s">
        <v>35</v>
      </c>
      <c r="H33" s="58" t="s">
        <v>63</v>
      </c>
      <c r="I33" s="108">
        <v>6.6412037037037036E-4</v>
      </c>
    </row>
    <row r="34" spans="3:9" ht="24.75" thickBot="1" x14ac:dyDescent="0.3">
      <c r="C34" s="4">
        <f>RANK(I34,$I$25:$I$34,1)</f>
        <v>10</v>
      </c>
      <c r="D34" s="9" t="str">
        <f>IF(G34="中３",RANK(I34,$I$25:$I$34,1),"")</f>
        <v/>
      </c>
      <c r="E34" s="60" t="s">
        <v>119</v>
      </c>
      <c r="F34" s="39" t="s">
        <v>74</v>
      </c>
      <c r="G34" s="10" t="s">
        <v>23</v>
      </c>
      <c r="H34" s="33" t="s">
        <v>63</v>
      </c>
      <c r="I34" s="111">
        <v>6.8402777777777776E-4</v>
      </c>
    </row>
    <row r="41" spans="3:9" ht="14.25" thickBot="1" x14ac:dyDescent="0.2"/>
    <row r="42" spans="3:9" x14ac:dyDescent="0.15">
      <c r="C42" s="118" t="s">
        <v>0</v>
      </c>
      <c r="D42" s="116"/>
      <c r="E42" s="116" t="s">
        <v>3</v>
      </c>
      <c r="F42" s="116" t="s">
        <v>5</v>
      </c>
      <c r="G42" s="116" t="s">
        <v>1</v>
      </c>
      <c r="H42" s="116" t="s">
        <v>2</v>
      </c>
      <c r="I42" s="120" t="s">
        <v>4</v>
      </c>
    </row>
    <row r="43" spans="3:9" x14ac:dyDescent="0.15">
      <c r="C43" s="119"/>
      <c r="D43" s="117"/>
      <c r="E43" s="117"/>
      <c r="F43" s="117"/>
      <c r="G43" s="117"/>
      <c r="H43" s="117"/>
      <c r="I43" s="121"/>
    </row>
    <row r="44" spans="3:9" ht="24" x14ac:dyDescent="0.25">
      <c r="C44" s="75">
        <f>RANK(I44,$I$44:$I$53,1)</f>
        <v>1</v>
      </c>
      <c r="D44" s="76" t="str">
        <f>IF(G44="中３",RANK(I44,$I$44:$I$53,1),"")</f>
        <v/>
      </c>
      <c r="E44" s="19" t="s">
        <v>120</v>
      </c>
      <c r="F44" s="22" t="s">
        <v>50</v>
      </c>
      <c r="G44" s="58" t="s">
        <v>39</v>
      </c>
      <c r="H44" s="21" t="s">
        <v>36</v>
      </c>
      <c r="I44" s="107">
        <v>4.8680555555555559E-4</v>
      </c>
    </row>
    <row r="45" spans="3:9" ht="24" x14ac:dyDescent="0.25">
      <c r="C45" s="3">
        <f>RANK(I45,$I$44:$I$53,1)</f>
        <v>2</v>
      </c>
      <c r="D45" s="6" t="str">
        <f>IF(G45="中３",RANK(I45,$I$44:$I$53,1),"")</f>
        <v/>
      </c>
      <c r="E45" s="62" t="s">
        <v>121</v>
      </c>
      <c r="F45" s="22" t="s">
        <v>74</v>
      </c>
      <c r="G45" s="21" t="s">
        <v>39</v>
      </c>
      <c r="H45" s="21" t="s">
        <v>63</v>
      </c>
      <c r="I45" s="107">
        <v>5.5787037037037036E-4</v>
      </c>
    </row>
    <row r="46" spans="3:9" ht="24" x14ac:dyDescent="0.25">
      <c r="C46" s="3">
        <f>RANK(I46,$I$44:$I$53,1)</f>
        <v>3</v>
      </c>
      <c r="D46" s="6" t="str">
        <f>IF(G46="中３",RANK(I46,$I$44:$I$53,1),"")</f>
        <v/>
      </c>
      <c r="E46" s="59" t="s">
        <v>122</v>
      </c>
      <c r="F46" s="57" t="s">
        <v>34</v>
      </c>
      <c r="G46" s="58" t="s">
        <v>39</v>
      </c>
      <c r="H46" s="58" t="s">
        <v>36</v>
      </c>
      <c r="I46" s="108">
        <v>5.6238425925925933E-4</v>
      </c>
    </row>
    <row r="47" spans="3:9" ht="24" x14ac:dyDescent="0.25">
      <c r="C47" s="3">
        <f>RANK(I47,$I$44:$I$53,1)</f>
        <v>4</v>
      </c>
      <c r="D47" s="6" t="str">
        <f>IF(G47="中３",RANK(I47,$I$44:$I$53,1),"")</f>
        <v/>
      </c>
      <c r="E47" s="19" t="s">
        <v>123</v>
      </c>
      <c r="F47" s="22" t="s">
        <v>50</v>
      </c>
      <c r="G47" s="21" t="s">
        <v>39</v>
      </c>
      <c r="H47" s="21" t="s">
        <v>36</v>
      </c>
      <c r="I47" s="107">
        <v>5.6678240740740734E-4</v>
      </c>
    </row>
    <row r="48" spans="3:9" ht="24" x14ac:dyDescent="0.25">
      <c r="C48" s="3">
        <f>RANK(I48,$I$44:$I$53,1)</f>
        <v>5</v>
      </c>
      <c r="D48" s="6" t="str">
        <f>IF(G48="中３",RANK(I48,$I$44:$I$53,1),"")</f>
        <v/>
      </c>
      <c r="E48" s="19" t="s">
        <v>124</v>
      </c>
      <c r="F48" s="20" t="s">
        <v>19</v>
      </c>
      <c r="G48" s="58" t="s">
        <v>39</v>
      </c>
      <c r="H48" s="21" t="s">
        <v>16</v>
      </c>
      <c r="I48" s="107">
        <v>5.6701388888888893E-4</v>
      </c>
    </row>
    <row r="49" spans="3:9" ht="24" x14ac:dyDescent="0.25">
      <c r="C49" s="3">
        <f>RANK(I49,$I$44:$I$53,1)</f>
        <v>6</v>
      </c>
      <c r="D49" s="6" t="str">
        <f>IF(G49="中３",RANK(I49,$I$44:$I$53,1),"")</f>
        <v/>
      </c>
      <c r="E49" s="59" t="s">
        <v>125</v>
      </c>
      <c r="F49" s="57" t="s">
        <v>74</v>
      </c>
      <c r="G49" s="21" t="s">
        <v>39</v>
      </c>
      <c r="H49" s="58" t="s">
        <v>63</v>
      </c>
      <c r="I49" s="108">
        <v>5.6863425925925929E-4</v>
      </c>
    </row>
    <row r="50" spans="3:9" ht="24" x14ac:dyDescent="0.25">
      <c r="C50" s="3">
        <f>RANK(I50,$I$44:$I$53,1)</f>
        <v>7</v>
      </c>
      <c r="D50" s="6" t="str">
        <f>IF(G50="中３",RANK(I50,$I$44:$I$53,1),"")</f>
        <v/>
      </c>
      <c r="E50" s="64" t="s">
        <v>126</v>
      </c>
      <c r="F50" s="65" t="s">
        <v>32</v>
      </c>
      <c r="G50" s="58" t="s">
        <v>39</v>
      </c>
      <c r="H50" s="66" t="s">
        <v>63</v>
      </c>
      <c r="I50" s="109">
        <v>5.7858796296296293E-4</v>
      </c>
    </row>
    <row r="51" spans="3:9" ht="24" x14ac:dyDescent="0.25">
      <c r="C51" s="3">
        <f>RANK(I51,$I$44:$I$53,1)</f>
        <v>8</v>
      </c>
      <c r="D51" s="6" t="str">
        <f>IF(G51="中３",RANK(I51,$I$44:$I$53,1),"")</f>
        <v/>
      </c>
      <c r="E51" s="62" t="s">
        <v>127</v>
      </c>
      <c r="F51" s="22" t="s">
        <v>34</v>
      </c>
      <c r="G51" s="7" t="s">
        <v>39</v>
      </c>
      <c r="H51" s="21" t="s">
        <v>36</v>
      </c>
      <c r="I51" s="107">
        <v>5.8020833333333329E-4</v>
      </c>
    </row>
    <row r="52" spans="3:9" ht="24" x14ac:dyDescent="0.25">
      <c r="C52" s="3">
        <v>9</v>
      </c>
      <c r="D52" s="6" t="str">
        <f>IF(G52="中３",RANK(I52,$I$44:$I$53,1),"")</f>
        <v/>
      </c>
      <c r="E52" s="59" t="s">
        <v>128</v>
      </c>
      <c r="F52" s="57" t="s">
        <v>15</v>
      </c>
      <c r="G52" s="58" t="s">
        <v>39</v>
      </c>
      <c r="H52" s="58" t="s">
        <v>16</v>
      </c>
      <c r="I52" s="108">
        <v>5.8599537037037029E-4</v>
      </c>
    </row>
    <row r="53" spans="3:9" ht="24.75" thickBot="1" x14ac:dyDescent="0.3">
      <c r="C53" s="4">
        <f>RANK(I53,$I$44:$I$53,1)</f>
        <v>10</v>
      </c>
      <c r="D53" s="9" t="str">
        <f>IF(G53="中３",RANK(I53,$I$44:$I$53,1),"")</f>
        <v/>
      </c>
      <c r="E53" s="31" t="s">
        <v>60</v>
      </c>
      <c r="F53" s="32" t="s">
        <v>50</v>
      </c>
      <c r="G53" s="33" t="s">
        <v>39</v>
      </c>
      <c r="H53" s="33" t="s">
        <v>36</v>
      </c>
      <c r="I53" s="111">
        <v>5.8668981481481484E-4</v>
      </c>
    </row>
    <row r="60" spans="3:9" ht="14.25" thickBot="1" x14ac:dyDescent="0.2"/>
    <row r="61" spans="3:9" x14ac:dyDescent="0.15">
      <c r="C61" s="118" t="s">
        <v>0</v>
      </c>
      <c r="D61" s="116"/>
      <c r="E61" s="116" t="s">
        <v>3</v>
      </c>
      <c r="F61" s="116" t="s">
        <v>5</v>
      </c>
      <c r="G61" s="116" t="s">
        <v>1</v>
      </c>
      <c r="H61" s="116" t="s">
        <v>2</v>
      </c>
      <c r="I61" s="120" t="s">
        <v>4</v>
      </c>
    </row>
    <row r="62" spans="3:9" x14ac:dyDescent="0.15">
      <c r="C62" s="119"/>
      <c r="D62" s="117"/>
      <c r="E62" s="117"/>
      <c r="F62" s="117"/>
      <c r="G62" s="117"/>
      <c r="H62" s="117"/>
      <c r="I62" s="121"/>
    </row>
    <row r="63" spans="3:9" ht="24" x14ac:dyDescent="0.25">
      <c r="C63" s="75">
        <f>RANK(I63,$I$63:$I$72,1)</f>
        <v>1</v>
      </c>
      <c r="D63" s="76" t="str">
        <f>IF(G63="中３",RANK(I63,$I$63:$I$72,1),"")</f>
        <v/>
      </c>
      <c r="E63" s="62" t="s">
        <v>129</v>
      </c>
      <c r="F63" s="22" t="s">
        <v>15</v>
      </c>
      <c r="G63" s="7" t="s">
        <v>44</v>
      </c>
      <c r="H63" s="21" t="s">
        <v>16</v>
      </c>
      <c r="I63" s="107">
        <v>4.5810185185185184E-4</v>
      </c>
    </row>
    <row r="64" spans="3:9" ht="24" x14ac:dyDescent="0.25">
      <c r="C64" s="3">
        <f>RANK(I64,$I$63:$I$72,1)</f>
        <v>2</v>
      </c>
      <c r="D64" s="6" t="str">
        <f>IF(G64="中３",RANK(I64,$I$63:$I$72,1),"")</f>
        <v/>
      </c>
      <c r="E64" s="59" t="s">
        <v>130</v>
      </c>
      <c r="F64" s="57" t="s">
        <v>32</v>
      </c>
      <c r="G64" s="58" t="s">
        <v>8</v>
      </c>
      <c r="H64" s="58" t="s">
        <v>63</v>
      </c>
      <c r="I64" s="108">
        <v>4.7939814814814812E-4</v>
      </c>
    </row>
    <row r="65" spans="3:9" ht="24" x14ac:dyDescent="0.25">
      <c r="C65" s="3">
        <f>RANK(I65,$I$63:$I$72,1)</f>
        <v>3</v>
      </c>
      <c r="D65" s="6" t="str">
        <f>IF(G65="中３",RANK(I65,$I$63:$I$72,1),"")</f>
        <v/>
      </c>
      <c r="E65" s="59" t="s">
        <v>92</v>
      </c>
      <c r="F65" s="57" t="s">
        <v>32</v>
      </c>
      <c r="G65" s="7" t="s">
        <v>44</v>
      </c>
      <c r="H65" s="58" t="s">
        <v>63</v>
      </c>
      <c r="I65" s="108">
        <v>4.9155092592592588E-4</v>
      </c>
    </row>
    <row r="66" spans="3:9" ht="24" x14ac:dyDescent="0.25">
      <c r="C66" s="3">
        <f>RANK(I66,$I$63:$I$72,1)</f>
        <v>4</v>
      </c>
      <c r="D66" s="6" t="str">
        <f>IF(G66="中３",RANK(I66,$I$63:$I$72,1),"")</f>
        <v/>
      </c>
      <c r="E66" s="59" t="s">
        <v>131</v>
      </c>
      <c r="F66" s="57" t="s">
        <v>74</v>
      </c>
      <c r="G66" s="58" t="s">
        <v>8</v>
      </c>
      <c r="H66" s="58" t="s">
        <v>63</v>
      </c>
      <c r="I66" s="108">
        <v>5.1678240740740742E-4</v>
      </c>
    </row>
    <row r="67" spans="3:9" ht="24" x14ac:dyDescent="0.25">
      <c r="C67" s="3">
        <f>RANK(I67,$I$63:$I$72,1)</f>
        <v>5</v>
      </c>
      <c r="D67" s="6" t="str">
        <f>IF(G67="中３",RANK(I67,$I$63:$I$72,1),"")</f>
        <v/>
      </c>
      <c r="E67" s="19" t="s">
        <v>132</v>
      </c>
      <c r="F67" s="20" t="s">
        <v>72</v>
      </c>
      <c r="G67" s="7" t="s">
        <v>44</v>
      </c>
      <c r="H67" s="21" t="s">
        <v>63</v>
      </c>
      <c r="I67" s="107">
        <v>5.2233796296296306E-4</v>
      </c>
    </row>
    <row r="68" spans="3:9" ht="24" x14ac:dyDescent="0.25">
      <c r="C68" s="3">
        <f>RANK(I68,$I$63:$I$72,1)</f>
        <v>6</v>
      </c>
      <c r="D68" s="6" t="str">
        <f>IF(G68="中３",RANK(I68,$I$63:$I$72,1),"")</f>
        <v/>
      </c>
      <c r="E68" s="59" t="s">
        <v>133</v>
      </c>
      <c r="F68" s="57" t="s">
        <v>74</v>
      </c>
      <c r="G68" s="58" t="s">
        <v>8</v>
      </c>
      <c r="H68" s="58" t="s">
        <v>63</v>
      </c>
      <c r="I68" s="108">
        <v>5.2662037037037033E-4</v>
      </c>
    </row>
    <row r="69" spans="3:9" ht="24" x14ac:dyDescent="0.25">
      <c r="C69" s="3">
        <f>RANK(I69,$I$63:$I$72,1)</f>
        <v>7</v>
      </c>
      <c r="D69" s="6" t="str">
        <f>IF(G69="中３",RANK(I69,$I$63:$I$72,1),"")</f>
        <v/>
      </c>
      <c r="E69" s="59" t="s">
        <v>134</v>
      </c>
      <c r="F69" s="57" t="s">
        <v>32</v>
      </c>
      <c r="G69" s="7" t="s">
        <v>44</v>
      </c>
      <c r="H69" s="58" t="s">
        <v>63</v>
      </c>
      <c r="I69" s="108">
        <v>5.2847222222222217E-4</v>
      </c>
    </row>
    <row r="70" spans="3:9" ht="24" x14ac:dyDescent="0.25">
      <c r="C70" s="3">
        <f>RANK(I70,$I$63:$I$72,1)</f>
        <v>8</v>
      </c>
      <c r="D70" s="6" t="str">
        <f>IF(G70="中３",RANK(I70,$I$63:$I$72,1),"")</f>
        <v/>
      </c>
      <c r="E70" s="59" t="s">
        <v>20</v>
      </c>
      <c r="F70" s="57" t="s">
        <v>19</v>
      </c>
      <c r="G70" s="58" t="s">
        <v>8</v>
      </c>
      <c r="H70" s="58" t="s">
        <v>16</v>
      </c>
      <c r="I70" s="108">
        <v>5.3263888888888892E-4</v>
      </c>
    </row>
    <row r="71" spans="3:9" ht="24" x14ac:dyDescent="0.25">
      <c r="C71" s="3">
        <v>9</v>
      </c>
      <c r="D71" s="6" t="str">
        <f>IF(G71="中３",RANK(I71,$I$63:$I$72,1),"")</f>
        <v/>
      </c>
      <c r="E71" s="19" t="s">
        <v>135</v>
      </c>
      <c r="F71" s="20" t="s">
        <v>72</v>
      </c>
      <c r="G71" s="7" t="s">
        <v>44</v>
      </c>
      <c r="H71" s="21" t="s">
        <v>63</v>
      </c>
      <c r="I71" s="107">
        <v>5.3726851851851863E-4</v>
      </c>
    </row>
    <row r="72" spans="3:9" ht="24.75" thickBot="1" x14ac:dyDescent="0.3">
      <c r="C72" s="4">
        <f>RANK(I72,$I$63:$I$72,1)</f>
        <v>10</v>
      </c>
      <c r="D72" s="9" t="str">
        <f>IF(G72="中３",RANK(I72,$I$63:$I$72,1),"")</f>
        <v/>
      </c>
      <c r="E72" s="31" t="s">
        <v>76</v>
      </c>
      <c r="F72" s="32" t="s">
        <v>74</v>
      </c>
      <c r="G72" s="33" t="s">
        <v>77</v>
      </c>
      <c r="H72" s="33" t="s">
        <v>63</v>
      </c>
      <c r="I72" s="111">
        <v>5.4629629629629635E-4</v>
      </c>
    </row>
    <row r="78" spans="3:9" ht="14.25" thickBot="1" x14ac:dyDescent="0.2"/>
    <row r="79" spans="3:9" x14ac:dyDescent="0.15">
      <c r="C79" s="118" t="s">
        <v>0</v>
      </c>
      <c r="D79" s="122"/>
      <c r="E79" s="116" t="s">
        <v>3</v>
      </c>
      <c r="F79" s="116" t="s">
        <v>5</v>
      </c>
      <c r="G79" s="116" t="s">
        <v>1</v>
      </c>
      <c r="H79" s="116" t="s">
        <v>2</v>
      </c>
      <c r="I79" s="120" t="s">
        <v>4</v>
      </c>
    </row>
    <row r="80" spans="3:9" x14ac:dyDescent="0.15">
      <c r="C80" s="119"/>
      <c r="D80" s="123"/>
      <c r="E80" s="117"/>
      <c r="F80" s="117"/>
      <c r="G80" s="117"/>
      <c r="H80" s="117"/>
      <c r="I80" s="121"/>
    </row>
    <row r="81" spans="3:9" ht="24" x14ac:dyDescent="0.25">
      <c r="C81" s="75">
        <f>RANK(I81,$I$81:$I$90,1)</f>
        <v>1</v>
      </c>
      <c r="D81" s="91" t="str">
        <f>IF(G81="中３",RANK(I81,$I$81:$I$90,1),"")</f>
        <v/>
      </c>
      <c r="E81" s="59" t="s">
        <v>136</v>
      </c>
      <c r="F81" s="57" t="s">
        <v>50</v>
      </c>
      <c r="G81" s="58" t="s">
        <v>57</v>
      </c>
      <c r="H81" s="58" t="s">
        <v>36</v>
      </c>
      <c r="I81" s="108">
        <v>4.4421296296296304E-4</v>
      </c>
    </row>
    <row r="82" spans="3:9" ht="24" x14ac:dyDescent="0.25">
      <c r="C82" s="3">
        <f>RANK(I82,$I$81:$I$90,1)</f>
        <v>2</v>
      </c>
      <c r="D82" s="92" t="str">
        <f>IF(G82="中３",RANK(I82,$I$81:$I$90,1),"")</f>
        <v/>
      </c>
      <c r="E82" s="59" t="s">
        <v>137</v>
      </c>
      <c r="F82" s="57" t="s">
        <v>32</v>
      </c>
      <c r="G82" s="58" t="s">
        <v>9</v>
      </c>
      <c r="H82" s="58" t="s">
        <v>63</v>
      </c>
      <c r="I82" s="108">
        <v>4.7708333333333327E-4</v>
      </c>
    </row>
    <row r="83" spans="3:9" ht="24" x14ac:dyDescent="0.25">
      <c r="C83" s="3">
        <f>RANK(I83,$I$81:$I$90,1)</f>
        <v>3</v>
      </c>
      <c r="D83" s="92" t="str">
        <f>IF(G83="中３",RANK(I83,$I$81:$I$90,1),"")</f>
        <v/>
      </c>
      <c r="E83" s="59" t="s">
        <v>24</v>
      </c>
      <c r="F83" s="57" t="s">
        <v>19</v>
      </c>
      <c r="G83" s="58" t="s">
        <v>9</v>
      </c>
      <c r="H83" s="58" t="s">
        <v>16</v>
      </c>
      <c r="I83" s="108">
        <v>4.8726851851851855E-4</v>
      </c>
    </row>
    <row r="84" spans="3:9" ht="24" x14ac:dyDescent="0.25">
      <c r="C84" s="3">
        <f>RANK(I84,$I$81:$I$90,1)</f>
        <v>4</v>
      </c>
      <c r="D84" s="92" t="str">
        <f>IF(G84="中３",RANK(I84,$I$81:$I$90,1),"")</f>
        <v/>
      </c>
      <c r="E84" s="19" t="s">
        <v>26</v>
      </c>
      <c r="F84" s="22" t="s">
        <v>19</v>
      </c>
      <c r="G84" s="58" t="s">
        <v>57</v>
      </c>
      <c r="H84" s="21" t="s">
        <v>16</v>
      </c>
      <c r="I84" s="107">
        <v>4.8923611111111119E-4</v>
      </c>
    </row>
    <row r="85" spans="3:9" ht="24" x14ac:dyDescent="0.25">
      <c r="C85" s="3">
        <f>RANK(I85,$I$81:$I$90,1)</f>
        <v>5</v>
      </c>
      <c r="D85" s="92" t="str">
        <f>IF(G85="中３",RANK(I85,$I$81:$I$90,1),"")</f>
        <v/>
      </c>
      <c r="E85" s="64" t="s">
        <v>138</v>
      </c>
      <c r="F85" s="65" t="s">
        <v>74</v>
      </c>
      <c r="G85" s="58" t="s">
        <v>9</v>
      </c>
      <c r="H85" s="66" t="s">
        <v>63</v>
      </c>
      <c r="I85" s="109">
        <v>5.0081018518518519E-4</v>
      </c>
    </row>
    <row r="86" spans="3:9" ht="24" x14ac:dyDescent="0.25">
      <c r="C86" s="3">
        <f>RANK(I86,$I$81:$I$90,1)</f>
        <v>6</v>
      </c>
      <c r="D86" s="92" t="str">
        <f>IF(G86="中３",RANK(I86,$I$81:$I$90,1),"")</f>
        <v/>
      </c>
      <c r="E86" s="62" t="s">
        <v>25</v>
      </c>
      <c r="F86" s="22" t="s">
        <v>19</v>
      </c>
      <c r="G86" s="58" t="s">
        <v>9</v>
      </c>
      <c r="H86" s="21" t="s">
        <v>16</v>
      </c>
      <c r="I86" s="107">
        <v>5.1817129629629641E-4</v>
      </c>
    </row>
    <row r="87" spans="3:9" ht="24" x14ac:dyDescent="0.25">
      <c r="C87" s="3">
        <f>RANK(I87,$I$81:$I$90,1)</f>
        <v>7</v>
      </c>
      <c r="D87" s="92" t="str">
        <f>IF(G87="中３",RANK(I87,$I$81:$I$90,1),"")</f>
        <v/>
      </c>
      <c r="E87" s="59" t="s">
        <v>139</v>
      </c>
      <c r="F87" s="57" t="s">
        <v>74</v>
      </c>
      <c r="G87" s="58" t="s">
        <v>57</v>
      </c>
      <c r="H87" s="58" t="s">
        <v>63</v>
      </c>
      <c r="I87" s="108">
        <v>5.1851851851851853E-4</v>
      </c>
    </row>
    <row r="88" spans="3:9" ht="24" x14ac:dyDescent="0.25">
      <c r="C88" s="3">
        <f>RANK(I88,$I$81:$I$90,1)</f>
        <v>8</v>
      </c>
      <c r="D88" s="92" t="str">
        <f>IF(G88="中３",RANK(I88,$I$81:$I$90,1),"")</f>
        <v/>
      </c>
      <c r="E88" s="62" t="s">
        <v>140</v>
      </c>
      <c r="F88" s="22" t="s">
        <v>50</v>
      </c>
      <c r="G88" s="58" t="s">
        <v>9</v>
      </c>
      <c r="H88" s="21" t="s">
        <v>36</v>
      </c>
      <c r="I88" s="107">
        <v>5.4259259259259256E-4</v>
      </c>
    </row>
    <row r="89" spans="3:9" ht="24" x14ac:dyDescent="0.25">
      <c r="C89" s="3">
        <v>9</v>
      </c>
      <c r="D89" s="92" t="str">
        <f>IF(G89="中３",RANK(I89,$I$81:$I$90,1),"")</f>
        <v/>
      </c>
      <c r="E89" s="59" t="s">
        <v>141</v>
      </c>
      <c r="F89" s="57" t="s">
        <v>32</v>
      </c>
      <c r="G89" s="58" t="s">
        <v>9</v>
      </c>
      <c r="H89" s="58" t="s">
        <v>63</v>
      </c>
      <c r="I89" s="108">
        <v>5.4629629629629635E-4</v>
      </c>
    </row>
    <row r="90" spans="3:9" ht="24.75" thickBot="1" x14ac:dyDescent="0.3">
      <c r="C90" s="4">
        <f>RANK(I90,$I$81:$I$90,1)</f>
        <v>10</v>
      </c>
      <c r="D90" s="93" t="str">
        <f>IF(G90="中３",RANK(I90,$I$81:$I$90,1),"")</f>
        <v/>
      </c>
      <c r="E90" s="70" t="s">
        <v>142</v>
      </c>
      <c r="F90" s="71" t="s">
        <v>74</v>
      </c>
      <c r="G90" s="74" t="s">
        <v>57</v>
      </c>
      <c r="H90" s="72" t="s">
        <v>63</v>
      </c>
      <c r="I90" s="112">
        <v>5.4699074074074068E-4</v>
      </c>
    </row>
    <row r="92" spans="3:9" x14ac:dyDescent="0.15">
      <c r="I92" s="45"/>
    </row>
    <row r="93" spans="3:9" x14ac:dyDescent="0.15">
      <c r="I93" s="45"/>
    </row>
    <row r="94" spans="3:9" x14ac:dyDescent="0.15">
      <c r="I94" s="45"/>
    </row>
    <row r="95" spans="3:9" x14ac:dyDescent="0.15">
      <c r="I95" s="45"/>
    </row>
    <row r="96" spans="3:9" ht="14.25" thickBot="1" x14ac:dyDescent="0.2">
      <c r="I96" s="44"/>
    </row>
    <row r="97" spans="1:11" ht="17.25" x14ac:dyDescent="0.15">
      <c r="A97" s="5"/>
      <c r="B97" s="5"/>
      <c r="C97" s="118" t="s">
        <v>0</v>
      </c>
      <c r="D97" s="116"/>
      <c r="E97" s="116" t="s">
        <v>3</v>
      </c>
      <c r="F97" s="116" t="s">
        <v>5</v>
      </c>
      <c r="G97" s="116" t="s">
        <v>1</v>
      </c>
      <c r="H97" s="116" t="s">
        <v>2</v>
      </c>
      <c r="I97" s="114" t="s">
        <v>4</v>
      </c>
      <c r="J97" s="5"/>
      <c r="K97" s="5"/>
    </row>
    <row r="98" spans="1:11" x14ac:dyDescent="0.15">
      <c r="C98" s="119"/>
      <c r="D98" s="117"/>
      <c r="E98" s="117"/>
      <c r="F98" s="117"/>
      <c r="G98" s="117"/>
      <c r="H98" s="117"/>
      <c r="I98" s="115"/>
    </row>
    <row r="99" spans="1:11" ht="24" x14ac:dyDescent="0.25">
      <c r="C99" s="75">
        <f>RANK(I99,$I$99:$I$108,1)</f>
        <v>1</v>
      </c>
      <c r="D99" s="91" t="str">
        <f>IF(G99="中３",RANK(I99,$I$99:$I$108,1),"")</f>
        <v/>
      </c>
      <c r="E99" s="94" t="s">
        <v>28</v>
      </c>
      <c r="F99" s="95" t="s">
        <v>50</v>
      </c>
      <c r="G99" s="96" t="s">
        <v>143</v>
      </c>
      <c r="H99" s="68" t="s">
        <v>36</v>
      </c>
      <c r="I99" s="106">
        <v>3.9039351851851843E-4</v>
      </c>
    </row>
    <row r="100" spans="1:11" ht="24" x14ac:dyDescent="0.25">
      <c r="C100" s="3">
        <f>RANK(I100,$I$99:$I$108,1)</f>
        <v>2</v>
      </c>
      <c r="D100" s="92" t="str">
        <f>IF(G100="中３",RANK(I100,$I$99:$I$108,1),"")</f>
        <v/>
      </c>
      <c r="E100" s="19" t="s">
        <v>144</v>
      </c>
      <c r="F100" s="22" t="s">
        <v>62</v>
      </c>
      <c r="G100" s="21" t="s">
        <v>13</v>
      </c>
      <c r="H100" s="21" t="s">
        <v>63</v>
      </c>
      <c r="I100" s="107">
        <v>4.1967592592592593E-4</v>
      </c>
    </row>
    <row r="101" spans="1:11" ht="24" x14ac:dyDescent="0.25">
      <c r="C101" s="3">
        <f>RANK(I101,$I$99:$I$108,1)</f>
        <v>3</v>
      </c>
      <c r="D101" s="92" t="str">
        <f>IF(G101="中３",RANK(I101,$I$99:$I$108,1),"")</f>
        <v/>
      </c>
      <c r="E101" s="19" t="s">
        <v>27</v>
      </c>
      <c r="F101" s="22" t="s">
        <v>50</v>
      </c>
      <c r="G101" s="21" t="s">
        <v>143</v>
      </c>
      <c r="H101" s="21" t="s">
        <v>36</v>
      </c>
      <c r="I101" s="107">
        <v>4.2488425925925924E-4</v>
      </c>
    </row>
    <row r="102" spans="1:11" ht="24" x14ac:dyDescent="0.25">
      <c r="C102" s="3">
        <f>RANK(I102,$I$99:$I$108,1)</f>
        <v>4</v>
      </c>
      <c r="D102" s="92" t="str">
        <f>IF(G102="中３",RANK(I102,$I$99:$I$108,1),"")</f>
        <v/>
      </c>
      <c r="E102" s="59" t="s">
        <v>30</v>
      </c>
      <c r="F102" s="57" t="s">
        <v>50</v>
      </c>
      <c r="G102" s="58" t="s">
        <v>143</v>
      </c>
      <c r="H102" s="58" t="s">
        <v>36</v>
      </c>
      <c r="I102" s="108">
        <v>4.3043981481481487E-4</v>
      </c>
    </row>
    <row r="103" spans="1:11" ht="24" x14ac:dyDescent="0.25">
      <c r="C103" s="3">
        <f>RANK(I103,$I$99:$I$108,1)</f>
        <v>5</v>
      </c>
      <c r="D103" s="92" t="str">
        <f>IF(G103="中３",RANK(I103,$I$99:$I$108,1),"")</f>
        <v/>
      </c>
      <c r="E103" s="19" t="s">
        <v>29</v>
      </c>
      <c r="F103" s="22" t="s">
        <v>19</v>
      </c>
      <c r="G103" s="21" t="s">
        <v>13</v>
      </c>
      <c r="H103" s="21" t="s">
        <v>16</v>
      </c>
      <c r="I103" s="107">
        <v>4.5810185185185184E-4</v>
      </c>
    </row>
    <row r="104" spans="1:11" ht="24" x14ac:dyDescent="0.25">
      <c r="C104" s="3">
        <f>RANK(I104,$I$99:$I$108,1)</f>
        <v>6</v>
      </c>
      <c r="D104" s="92" t="str">
        <f>IF(G104="中３",RANK(I104,$I$99:$I$108,1),"")</f>
        <v/>
      </c>
      <c r="E104" s="64" t="s">
        <v>95</v>
      </c>
      <c r="F104" s="65" t="s">
        <v>32</v>
      </c>
      <c r="G104" s="7" t="s">
        <v>11</v>
      </c>
      <c r="H104" s="66" t="s">
        <v>63</v>
      </c>
      <c r="I104" s="109">
        <v>4.6099537037037035E-4</v>
      </c>
    </row>
    <row r="105" spans="1:11" ht="24" x14ac:dyDescent="0.25">
      <c r="C105" s="3">
        <f>RANK(I105,$I$99:$I$108,1)</f>
        <v>7</v>
      </c>
      <c r="D105" s="92">
        <f>IF(G105="中３",RANK(I105,$I$99:$I$108,1),"")</f>
        <v>7</v>
      </c>
      <c r="E105" s="19" t="s">
        <v>31</v>
      </c>
      <c r="F105" s="20" t="s">
        <v>62</v>
      </c>
      <c r="G105" s="113" t="s">
        <v>17</v>
      </c>
      <c r="H105" s="21" t="s">
        <v>63</v>
      </c>
      <c r="I105" s="107">
        <v>4.6145833333333331E-4</v>
      </c>
    </row>
    <row r="106" spans="1:11" ht="24" x14ac:dyDescent="0.25">
      <c r="C106" s="3">
        <f>RANK(I106,$I$99:$I$108,1)</f>
        <v>8</v>
      </c>
      <c r="D106" s="92" t="str">
        <f>IF(G106="中３",RANK(I106,$I$99:$I$108,1),"")</f>
        <v/>
      </c>
      <c r="E106" s="62" t="s">
        <v>145</v>
      </c>
      <c r="F106" s="22" t="s">
        <v>50</v>
      </c>
      <c r="G106" s="7" t="s">
        <v>46</v>
      </c>
      <c r="H106" s="21" t="s">
        <v>36</v>
      </c>
      <c r="I106" s="107">
        <v>4.6631944444444439E-4</v>
      </c>
    </row>
    <row r="107" spans="1:11" ht="24" x14ac:dyDescent="0.25">
      <c r="C107" s="3">
        <f>RANK(I107,$I$99:$I$108,1)</f>
        <v>9</v>
      </c>
      <c r="D107" s="92" t="str">
        <f>IF(G107="中３",RANK(I107,$I$99:$I$108,1),"")</f>
        <v/>
      </c>
      <c r="E107" s="19" t="s">
        <v>146</v>
      </c>
      <c r="F107" s="20" t="s">
        <v>72</v>
      </c>
      <c r="G107" s="21" t="s">
        <v>143</v>
      </c>
      <c r="H107" s="21" t="s">
        <v>63</v>
      </c>
      <c r="I107" s="107">
        <v>4.6770833333333338E-4</v>
      </c>
    </row>
    <row r="108" spans="1:11" ht="24.75" thickBot="1" x14ac:dyDescent="0.3">
      <c r="C108" s="4">
        <f>RANK(I108,$I$99:$I$108,1)</f>
        <v>10</v>
      </c>
      <c r="D108" s="93" t="str">
        <f>IF(G108="中３",RANK(I108,$I$99:$I$108,1),"")</f>
        <v/>
      </c>
      <c r="E108" s="97" t="s">
        <v>53</v>
      </c>
      <c r="F108" s="99" t="s">
        <v>50</v>
      </c>
      <c r="G108" s="98" t="s">
        <v>46</v>
      </c>
      <c r="H108" s="98" t="s">
        <v>36</v>
      </c>
      <c r="I108" s="110">
        <v>4.7245370370370372E-4</v>
      </c>
    </row>
    <row r="109" spans="1:11" x14ac:dyDescent="0.15">
      <c r="I109" s="45"/>
    </row>
    <row r="110" spans="1:11" x14ac:dyDescent="0.15">
      <c r="I110" s="45"/>
    </row>
    <row r="111" spans="1:11" x14ac:dyDescent="0.15">
      <c r="I111" s="45"/>
    </row>
    <row r="112" spans="1:11" x14ac:dyDescent="0.15">
      <c r="I112" s="45"/>
    </row>
    <row r="113" spans="9:9" x14ac:dyDescent="0.15">
      <c r="I113" s="45"/>
    </row>
  </sheetData>
  <mergeCells count="36">
    <mergeCell ref="I97:I98"/>
    <mergeCell ref="H97:H98"/>
    <mergeCell ref="G97:G98"/>
    <mergeCell ref="C97:D98"/>
    <mergeCell ref="E97:E98"/>
    <mergeCell ref="F97:F98"/>
    <mergeCell ref="I79:I80"/>
    <mergeCell ref="G79:G80"/>
    <mergeCell ref="H79:H80"/>
    <mergeCell ref="C79:D80"/>
    <mergeCell ref="E79:E80"/>
    <mergeCell ref="F79:F80"/>
    <mergeCell ref="I61:I62"/>
    <mergeCell ref="C61:D62"/>
    <mergeCell ref="E61:E62"/>
    <mergeCell ref="F61:F62"/>
    <mergeCell ref="G61:G62"/>
    <mergeCell ref="H61:H62"/>
    <mergeCell ref="I42:I43"/>
    <mergeCell ref="C42:D43"/>
    <mergeCell ref="E42:E43"/>
    <mergeCell ref="F42:F43"/>
    <mergeCell ref="G42:G43"/>
    <mergeCell ref="H42:H43"/>
    <mergeCell ref="I23:I24"/>
    <mergeCell ref="C23:D24"/>
    <mergeCell ref="E23:E24"/>
    <mergeCell ref="F23:F24"/>
    <mergeCell ref="G23:G24"/>
    <mergeCell ref="H23:H24"/>
    <mergeCell ref="I6:I7"/>
    <mergeCell ref="C6:D7"/>
    <mergeCell ref="E6:E7"/>
    <mergeCell ref="F6:F7"/>
    <mergeCell ref="G6:G7"/>
    <mergeCell ref="H6:H7"/>
  </mergeCells>
  <phoneticPr fontId="2"/>
  <dataValidations count="3">
    <dataValidation type="list" allowBlank="1" showInputMessage="1" showErrorMessage="1" sqref="H15 H27:H28 H69 H85:H87">
      <formula1>"女,男"</formula1>
    </dataValidation>
    <dataValidation type="list" allowBlank="1" showInputMessage="1" showErrorMessage="1" sqref="G5:H5 G8:G16 G22:H22 G35:H36 G41:H41 G54:H55 G60:H60 G73:H73 G78:H78 G91:H91 G109:H65558 G96:H96">
      <formula1>"中３,中２,中１,小６,小５,小４,小３,小２"</formula1>
    </dataValidation>
    <dataValidation type="list" allowBlank="1" showInputMessage="1" showErrorMessage="1" sqref="G25:G34 G63 G65 G67 G69 G71">
      <formula1>"幼稚,小１,小２,小３,小４,小５,小６,中１,中２,中３"</formula1>
    </dataValidation>
  </dataValidations>
  <pageMargins left="0.2" right="0.2" top="0.2" bottom="0.2" header="0.2" footer="0.2"/>
  <pageSetup paperSize="13" scale="7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I17"/>
  <sheetViews>
    <sheetView showGridLines="0" view="pageBreakPreview" zoomScale="60" zoomScaleNormal="100" workbookViewId="0">
      <selection activeCell="F8" sqref="F8:I8"/>
    </sheetView>
  </sheetViews>
  <sheetFormatPr defaultRowHeight="13.5" x14ac:dyDescent="0.15"/>
  <cols>
    <col min="1" max="1" width="9" customWidth="1"/>
    <col min="2" max="2" width="4.375" customWidth="1"/>
    <col min="3" max="3" width="6.5" style="1" customWidth="1"/>
    <col min="4" max="4" width="5.875" style="1" hidden="1" customWidth="1"/>
    <col min="5" max="5" width="27.75" style="1" customWidth="1"/>
    <col min="6" max="6" width="16.875" style="1" customWidth="1"/>
    <col min="7" max="7" width="10.75" style="1" customWidth="1"/>
    <col min="8" max="8" width="9.5" style="1" customWidth="1"/>
    <col min="9" max="9" width="21.5" style="2" customWidth="1"/>
    <col min="10" max="10" width="4.375" customWidth="1"/>
  </cols>
  <sheetData>
    <row r="5" spans="3:9" ht="14.25" thickBot="1" x14ac:dyDescent="0.2"/>
    <row r="6" spans="3:9" x14ac:dyDescent="0.15">
      <c r="C6" s="118" t="s">
        <v>0</v>
      </c>
      <c r="D6" s="116"/>
      <c r="E6" s="116" t="s">
        <v>3</v>
      </c>
      <c r="F6" s="116" t="s">
        <v>5</v>
      </c>
      <c r="G6" s="116" t="s">
        <v>1</v>
      </c>
      <c r="H6" s="116" t="s">
        <v>2</v>
      </c>
      <c r="I6" s="120" t="s">
        <v>4</v>
      </c>
    </row>
    <row r="7" spans="3:9" x14ac:dyDescent="0.15">
      <c r="C7" s="119"/>
      <c r="D7" s="117"/>
      <c r="E7" s="117"/>
      <c r="F7" s="117"/>
      <c r="G7" s="117"/>
      <c r="H7" s="117"/>
      <c r="I7" s="121"/>
    </row>
    <row r="8" spans="3:9" ht="24" x14ac:dyDescent="0.25">
      <c r="C8" s="46">
        <v>1</v>
      </c>
      <c r="D8" s="47"/>
      <c r="E8" s="59"/>
      <c r="F8" s="57"/>
      <c r="G8" s="58"/>
      <c r="H8" s="58"/>
      <c r="I8" s="108"/>
    </row>
    <row r="9" spans="3:9" ht="24" x14ac:dyDescent="0.25">
      <c r="C9" s="3"/>
      <c r="D9" s="6"/>
      <c r="E9" s="59"/>
      <c r="F9" s="57"/>
      <c r="G9" s="58"/>
      <c r="H9" s="58"/>
      <c r="I9" s="108"/>
    </row>
    <row r="10" spans="3:9" ht="24" x14ac:dyDescent="0.25">
      <c r="C10" s="3"/>
      <c r="D10" s="6"/>
      <c r="E10" s="8"/>
      <c r="F10" s="15"/>
      <c r="G10" s="7"/>
      <c r="H10" s="7"/>
      <c r="I10" s="109"/>
    </row>
    <row r="11" spans="3:9" ht="24" x14ac:dyDescent="0.25">
      <c r="C11" s="3"/>
      <c r="D11" s="6"/>
      <c r="E11" s="19"/>
      <c r="F11" s="22"/>
      <c r="G11" s="21"/>
      <c r="H11" s="21"/>
      <c r="I11" s="107"/>
    </row>
    <row r="12" spans="3:9" ht="24" x14ac:dyDescent="0.25">
      <c r="C12" s="3"/>
      <c r="D12" s="6"/>
      <c r="E12" s="59"/>
      <c r="F12" s="57"/>
      <c r="G12" s="58"/>
      <c r="H12" s="58"/>
      <c r="I12" s="108"/>
    </row>
    <row r="13" spans="3:9" ht="24" x14ac:dyDescent="0.25">
      <c r="C13" s="3"/>
      <c r="D13" s="6"/>
      <c r="E13" s="8"/>
      <c r="F13" s="15"/>
      <c r="G13" s="7"/>
      <c r="H13" s="7"/>
      <c r="I13" s="109"/>
    </row>
    <row r="14" spans="3:9" ht="24" x14ac:dyDescent="0.25">
      <c r="C14" s="3"/>
      <c r="D14" s="6"/>
      <c r="E14" s="64"/>
      <c r="F14" s="65"/>
      <c r="G14" s="7"/>
      <c r="H14" s="66"/>
      <c r="I14" s="109"/>
    </row>
    <row r="15" spans="3:9" ht="24" x14ac:dyDescent="0.25">
      <c r="C15" s="3"/>
      <c r="D15" s="6"/>
      <c r="E15" s="64"/>
      <c r="F15" s="65"/>
      <c r="G15" s="7"/>
      <c r="H15" s="66"/>
      <c r="I15" s="109"/>
    </row>
    <row r="16" spans="3:9" ht="24" x14ac:dyDescent="0.25">
      <c r="C16" s="3"/>
      <c r="D16" s="6"/>
      <c r="E16" s="59"/>
      <c r="F16" s="57"/>
      <c r="G16" s="58"/>
      <c r="H16" s="58"/>
      <c r="I16" s="108"/>
    </row>
    <row r="17" spans="3:9" ht="24.75" thickBot="1" x14ac:dyDescent="0.3">
      <c r="C17" s="4"/>
      <c r="D17" s="9"/>
      <c r="E17" s="60"/>
      <c r="F17" s="39"/>
      <c r="G17" s="33"/>
      <c r="H17" s="33"/>
      <c r="I17" s="111"/>
    </row>
  </sheetData>
  <mergeCells count="6">
    <mergeCell ref="I6:I7"/>
    <mergeCell ref="C6:D7"/>
    <mergeCell ref="E6:E7"/>
    <mergeCell ref="F6:F7"/>
    <mergeCell ref="G6:G7"/>
    <mergeCell ref="H6:H7"/>
  </mergeCells>
  <phoneticPr fontId="2"/>
  <dataValidations count="2">
    <dataValidation type="list" allowBlank="1" showInputMessage="1" showErrorMessage="1" sqref="G5:H5 G18:H65536">
      <formula1>"中３,中２,中１,小６,小５,小４,小３,小２"</formula1>
    </dataValidation>
    <dataValidation type="list" allowBlank="1" showInputMessage="1" showErrorMessage="1" sqref="H15">
      <formula1>"女,男"</formula1>
    </dataValidation>
  </dataValidations>
  <pageMargins left="0.2" right="0.2" top="0.2" bottom="0.2" header="0.2" footer="0.2"/>
  <pageSetup paperSize="13" scale="7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112"/>
  <sheetViews>
    <sheetView showGridLines="0" view="pageBreakPreview" topLeftCell="A19" zoomScale="60" zoomScaleNormal="100" workbookViewId="0">
      <selection activeCell="O13" sqref="O13"/>
    </sheetView>
  </sheetViews>
  <sheetFormatPr defaultRowHeight="13.5" x14ac:dyDescent="0.15"/>
  <cols>
    <col min="1" max="1" width="9" customWidth="1"/>
    <col min="2" max="2" width="4.875" customWidth="1"/>
    <col min="4" max="4" width="20.625" customWidth="1"/>
    <col min="5" max="5" width="17.875" customWidth="1"/>
    <col min="6" max="6" width="7.5" customWidth="1"/>
    <col min="8" max="8" width="13.75" customWidth="1"/>
    <col min="9" max="9" width="13" customWidth="1"/>
    <col min="10" max="10" width="14.25" customWidth="1"/>
    <col min="11" max="11" width="5.875" customWidth="1"/>
  </cols>
  <sheetData>
    <row r="3" spans="3:10" s="23" customFormat="1" x14ac:dyDescent="0.15"/>
    <row r="4" spans="3:10" s="23" customFormat="1" x14ac:dyDescent="0.15"/>
    <row r="5" spans="3:10" s="23" customFormat="1" ht="14.25" thickBot="1" x14ac:dyDescent="0.2"/>
    <row r="6" spans="3:10" s="23" customFormat="1" ht="14.25" x14ac:dyDescent="0.15">
      <c r="C6" s="24" t="s">
        <v>0</v>
      </c>
      <c r="D6" s="25" t="s">
        <v>3</v>
      </c>
      <c r="E6" s="25" t="s">
        <v>5</v>
      </c>
      <c r="F6" s="25" t="s">
        <v>1</v>
      </c>
      <c r="G6" s="25" t="s">
        <v>2</v>
      </c>
      <c r="H6" s="25" t="s">
        <v>4</v>
      </c>
      <c r="I6" s="26" t="s">
        <v>7</v>
      </c>
      <c r="J6" s="27" t="s">
        <v>6</v>
      </c>
    </row>
    <row r="7" spans="3:10" s="23" customFormat="1" ht="24" x14ac:dyDescent="0.25">
      <c r="C7" s="28">
        <v>1</v>
      </c>
      <c r="D7" s="19" t="s">
        <v>18</v>
      </c>
      <c r="E7" s="20" t="s">
        <v>19</v>
      </c>
      <c r="F7" s="21" t="s">
        <v>8</v>
      </c>
      <c r="G7" s="21" t="s">
        <v>16</v>
      </c>
      <c r="H7" s="102">
        <v>7.2939814814814818E-4</v>
      </c>
      <c r="I7" s="102">
        <v>1.0193287037037037E-3</v>
      </c>
      <c r="J7" s="103">
        <v>2.8993055555555554E-4</v>
      </c>
    </row>
    <row r="8" spans="3:10" s="23" customFormat="1" ht="24" x14ac:dyDescent="0.25">
      <c r="C8" s="29">
        <v>2</v>
      </c>
      <c r="D8" s="19" t="s">
        <v>99</v>
      </c>
      <c r="E8" s="20" t="s">
        <v>19</v>
      </c>
      <c r="F8" s="21" t="s">
        <v>8</v>
      </c>
      <c r="G8" s="21" t="s">
        <v>16</v>
      </c>
      <c r="H8" s="102">
        <v>6.0868055555555556E-4</v>
      </c>
      <c r="I8" s="102">
        <v>8.0358796296296298E-4</v>
      </c>
      <c r="J8" s="103">
        <v>1.9490740740740742E-4</v>
      </c>
    </row>
    <row r="9" spans="3:10" s="23" customFormat="1" ht="24" x14ac:dyDescent="0.25">
      <c r="C9" s="29">
        <v>3</v>
      </c>
      <c r="D9" s="19" t="s">
        <v>20</v>
      </c>
      <c r="E9" s="20" t="s">
        <v>19</v>
      </c>
      <c r="F9" s="21" t="s">
        <v>8</v>
      </c>
      <c r="G9" s="21" t="s">
        <v>16</v>
      </c>
      <c r="H9" s="102">
        <v>5.3263888888888892E-4</v>
      </c>
      <c r="I9" s="102">
        <v>7.2152777777777764E-4</v>
      </c>
      <c r="J9" s="103">
        <v>1.8888888888888872E-4</v>
      </c>
    </row>
    <row r="10" spans="3:10" s="23" customFormat="1" ht="24" x14ac:dyDescent="0.25">
      <c r="C10" s="29">
        <v>4</v>
      </c>
      <c r="D10" s="19" t="s">
        <v>100</v>
      </c>
      <c r="E10" s="20" t="s">
        <v>19</v>
      </c>
      <c r="F10" s="21" t="s">
        <v>10</v>
      </c>
      <c r="G10" s="21" t="s">
        <v>16</v>
      </c>
      <c r="H10" s="102">
        <v>7.5740740740740749E-4</v>
      </c>
      <c r="I10" s="102">
        <v>9.1655092592592602E-4</v>
      </c>
      <c r="J10" s="103">
        <v>1.5914351851851853E-4</v>
      </c>
    </row>
    <row r="11" spans="3:10" s="23" customFormat="1" ht="24" x14ac:dyDescent="0.25">
      <c r="C11" s="29">
        <v>5</v>
      </c>
      <c r="D11" s="19" t="s">
        <v>101</v>
      </c>
      <c r="E11" s="20" t="s">
        <v>19</v>
      </c>
      <c r="F11" s="21" t="s">
        <v>10</v>
      </c>
      <c r="G11" s="21" t="s">
        <v>16</v>
      </c>
      <c r="H11" s="102">
        <v>6.0000000000000006E-4</v>
      </c>
      <c r="I11" s="102">
        <v>7.4214120370370373E-4</v>
      </c>
      <c r="J11" s="103">
        <v>1.4214120370370368E-4</v>
      </c>
    </row>
    <row r="12" spans="3:10" s="23" customFormat="1" ht="24" x14ac:dyDescent="0.25">
      <c r="C12" s="29">
        <v>6</v>
      </c>
      <c r="D12" s="19" t="s">
        <v>102</v>
      </c>
      <c r="E12" s="20" t="s">
        <v>19</v>
      </c>
      <c r="F12" s="21" t="s">
        <v>8</v>
      </c>
      <c r="G12" s="21" t="s">
        <v>16</v>
      </c>
      <c r="H12" s="102">
        <v>6.7395833333333327E-4</v>
      </c>
      <c r="I12" s="102">
        <v>8.0370370370370372E-4</v>
      </c>
      <c r="J12" s="103">
        <v>1.2974537037037045E-4</v>
      </c>
    </row>
    <row r="13" spans="3:10" s="23" customFormat="1" ht="24" x14ac:dyDescent="0.25">
      <c r="C13" s="29">
        <v>7</v>
      </c>
      <c r="D13" s="19" t="s">
        <v>103</v>
      </c>
      <c r="E13" s="20" t="s">
        <v>19</v>
      </c>
      <c r="F13" s="21" t="s">
        <v>8</v>
      </c>
      <c r="G13" s="21" t="s">
        <v>16</v>
      </c>
      <c r="H13" s="102">
        <v>6.8472222222222231E-4</v>
      </c>
      <c r="I13" s="102">
        <v>8.0254629629629632E-4</v>
      </c>
      <c r="J13" s="103">
        <v>1.1782407407407401E-4</v>
      </c>
    </row>
    <row r="14" spans="3:10" s="23" customFormat="1" ht="24" x14ac:dyDescent="0.25">
      <c r="C14" s="29">
        <v>8</v>
      </c>
      <c r="D14" s="19" t="s">
        <v>104</v>
      </c>
      <c r="E14" s="20" t="s">
        <v>19</v>
      </c>
      <c r="F14" s="21" t="s">
        <v>9</v>
      </c>
      <c r="G14" s="21" t="s">
        <v>16</v>
      </c>
      <c r="H14" s="102">
        <v>5.9675925925925933E-4</v>
      </c>
      <c r="I14" s="102">
        <v>7.0370370370370378E-4</v>
      </c>
      <c r="J14" s="103">
        <v>1.0694444444444445E-4</v>
      </c>
    </row>
    <row r="15" spans="3:10" s="23" customFormat="1" ht="24" x14ac:dyDescent="0.25">
      <c r="C15" s="29">
        <v>9</v>
      </c>
      <c r="D15" s="19" t="s">
        <v>105</v>
      </c>
      <c r="E15" s="20" t="s">
        <v>19</v>
      </c>
      <c r="F15" s="21" t="s">
        <v>11</v>
      </c>
      <c r="G15" s="21" t="s">
        <v>16</v>
      </c>
      <c r="H15" s="102">
        <v>5.4502314814814821E-4</v>
      </c>
      <c r="I15" s="102">
        <v>6.3958333333333326E-4</v>
      </c>
      <c r="J15" s="103">
        <v>9.4560185185185047E-5</v>
      </c>
    </row>
    <row r="16" spans="3:10" s="23" customFormat="1" ht="24.75" thickBot="1" x14ac:dyDescent="0.3">
      <c r="C16" s="30">
        <v>10</v>
      </c>
      <c r="D16" s="31" t="s">
        <v>106</v>
      </c>
      <c r="E16" s="39" t="s">
        <v>19</v>
      </c>
      <c r="F16" s="33" t="s">
        <v>8</v>
      </c>
      <c r="G16" s="33" t="s">
        <v>16</v>
      </c>
      <c r="H16" s="104">
        <v>8.5856481481481472E-4</v>
      </c>
      <c r="I16" s="104">
        <v>9.4907407407407408E-4</v>
      </c>
      <c r="J16" s="105">
        <v>9.0509259259259362E-5</v>
      </c>
    </row>
    <row r="17" spans="3:10" s="23" customFormat="1" ht="24" x14ac:dyDescent="0.25">
      <c r="C17" s="34"/>
      <c r="D17" s="34"/>
      <c r="E17" s="35"/>
      <c r="F17" s="36"/>
      <c r="G17" s="36"/>
      <c r="H17" s="37"/>
      <c r="I17" s="37"/>
      <c r="J17" s="38"/>
    </row>
    <row r="20" spans="3:10" ht="14.25" thickBot="1" x14ac:dyDescent="0.2"/>
    <row r="21" spans="3:10" ht="14.25" x14ac:dyDescent="0.15">
      <c r="C21" s="24" t="s">
        <v>0</v>
      </c>
      <c r="D21" s="25" t="s">
        <v>3</v>
      </c>
      <c r="E21" s="25" t="s">
        <v>5</v>
      </c>
      <c r="F21" s="25" t="s">
        <v>1</v>
      </c>
      <c r="G21" s="25" t="s">
        <v>2</v>
      </c>
      <c r="H21" s="61" t="s">
        <v>4</v>
      </c>
      <c r="I21" s="26" t="s">
        <v>7</v>
      </c>
      <c r="J21" s="27" t="s">
        <v>6</v>
      </c>
    </row>
    <row r="22" spans="3:10" ht="24" x14ac:dyDescent="0.25">
      <c r="C22" s="40">
        <v>1</v>
      </c>
      <c r="D22" s="53" t="s">
        <v>61</v>
      </c>
      <c r="E22" s="41" t="s">
        <v>62</v>
      </c>
      <c r="F22" s="55" t="s">
        <v>8</v>
      </c>
      <c r="G22" s="42" t="s">
        <v>63</v>
      </c>
      <c r="H22" s="102">
        <v>7.075231481481481E-4</v>
      </c>
      <c r="I22" s="102">
        <v>8.6736111111111118E-4</v>
      </c>
      <c r="J22" s="103">
        <v>1.5983796296296308E-4</v>
      </c>
    </row>
    <row r="23" spans="3:10" ht="24" x14ac:dyDescent="0.25">
      <c r="C23" s="29">
        <v>2</v>
      </c>
      <c r="D23" s="53" t="s">
        <v>64</v>
      </c>
      <c r="E23" s="22" t="s">
        <v>62</v>
      </c>
      <c r="F23" s="55" t="s">
        <v>11</v>
      </c>
      <c r="G23" s="21" t="s">
        <v>63</v>
      </c>
      <c r="H23" s="102">
        <v>6.0011574074074069E-4</v>
      </c>
      <c r="I23" s="102">
        <v>7.4641203703703707E-4</v>
      </c>
      <c r="J23" s="103">
        <v>1.4629629629629639E-4</v>
      </c>
    </row>
    <row r="24" spans="3:10" ht="24" x14ac:dyDescent="0.25">
      <c r="C24" s="29">
        <v>3</v>
      </c>
      <c r="D24" s="53" t="s">
        <v>65</v>
      </c>
      <c r="E24" s="22" t="s">
        <v>62</v>
      </c>
      <c r="F24" s="55" t="s">
        <v>11</v>
      </c>
      <c r="G24" s="21" t="s">
        <v>63</v>
      </c>
      <c r="H24" s="102">
        <v>6.03587962962963E-4</v>
      </c>
      <c r="I24" s="102">
        <v>7.1701388888888889E-4</v>
      </c>
      <c r="J24" s="103">
        <v>1.1342592592592589E-4</v>
      </c>
    </row>
    <row r="25" spans="3:10" ht="24" x14ac:dyDescent="0.25">
      <c r="C25" s="29">
        <v>4</v>
      </c>
      <c r="D25" s="53" t="s">
        <v>66</v>
      </c>
      <c r="E25" s="22" t="s">
        <v>62</v>
      </c>
      <c r="F25" s="55" t="s">
        <v>10</v>
      </c>
      <c r="G25" s="21" t="s">
        <v>63</v>
      </c>
      <c r="H25" s="102">
        <v>6.6157407407407408E-4</v>
      </c>
      <c r="I25" s="102">
        <v>7.7083333333333344E-4</v>
      </c>
      <c r="J25" s="103">
        <v>1.0925925925925936E-4</v>
      </c>
    </row>
    <row r="26" spans="3:10" ht="24" x14ac:dyDescent="0.25">
      <c r="C26" s="29">
        <v>5</v>
      </c>
      <c r="D26" s="53" t="s">
        <v>12</v>
      </c>
      <c r="E26" s="22" t="s">
        <v>62</v>
      </c>
      <c r="F26" s="55" t="s">
        <v>10</v>
      </c>
      <c r="G26" s="21" t="s">
        <v>63</v>
      </c>
      <c r="H26" s="102">
        <v>6.0972222222222222E-4</v>
      </c>
      <c r="I26" s="102">
        <v>7.1666666666666667E-4</v>
      </c>
      <c r="J26" s="103">
        <v>1.0694444444444445E-4</v>
      </c>
    </row>
    <row r="27" spans="3:10" ht="24" x14ac:dyDescent="0.25">
      <c r="C27" s="29">
        <v>6</v>
      </c>
      <c r="D27" s="53" t="s">
        <v>67</v>
      </c>
      <c r="E27" s="22" t="s">
        <v>62</v>
      </c>
      <c r="F27" s="55" t="s">
        <v>10</v>
      </c>
      <c r="G27" s="21" t="s">
        <v>63</v>
      </c>
      <c r="H27" s="102">
        <v>6.4861111111111109E-4</v>
      </c>
      <c r="I27" s="102">
        <v>7.5000000000000012E-4</v>
      </c>
      <c r="J27" s="103">
        <v>1.0138888888888903E-4</v>
      </c>
    </row>
    <row r="28" spans="3:10" ht="24" x14ac:dyDescent="0.25">
      <c r="C28" s="29">
        <v>7</v>
      </c>
      <c r="D28" s="53" t="s">
        <v>14</v>
      </c>
      <c r="E28" s="22" t="s">
        <v>62</v>
      </c>
      <c r="F28" s="84" t="s">
        <v>8</v>
      </c>
      <c r="G28" s="21" t="s">
        <v>63</v>
      </c>
      <c r="H28" s="102">
        <v>7.3136574074074065E-4</v>
      </c>
      <c r="I28" s="102">
        <v>7.9166666666666676E-4</v>
      </c>
      <c r="J28" s="103">
        <v>6.0300925925926103E-5</v>
      </c>
    </row>
    <row r="29" spans="3:10" ht="24" x14ac:dyDescent="0.25">
      <c r="C29" s="29">
        <v>8</v>
      </c>
      <c r="D29" s="53" t="s">
        <v>68</v>
      </c>
      <c r="E29" s="22" t="s">
        <v>62</v>
      </c>
      <c r="F29" s="55" t="s">
        <v>8</v>
      </c>
      <c r="G29" s="21" t="s">
        <v>63</v>
      </c>
      <c r="H29" s="102">
        <v>7.5300925925925926E-4</v>
      </c>
      <c r="I29" s="102">
        <v>8.0243055555555547E-4</v>
      </c>
      <c r="J29" s="103">
        <v>4.9421296296296214E-5</v>
      </c>
    </row>
    <row r="30" spans="3:10" ht="24" x14ac:dyDescent="0.25">
      <c r="C30" s="29">
        <v>9</v>
      </c>
      <c r="D30" s="53" t="s">
        <v>69</v>
      </c>
      <c r="E30" s="22" t="s">
        <v>62</v>
      </c>
      <c r="F30" s="55" t="s">
        <v>9</v>
      </c>
      <c r="G30" s="21" t="s">
        <v>63</v>
      </c>
      <c r="H30" s="102">
        <v>5.8807870370370372E-4</v>
      </c>
      <c r="I30" s="102">
        <v>6.1446759259259256E-4</v>
      </c>
      <c r="J30" s="103">
        <v>2.6388888888888838E-5</v>
      </c>
    </row>
    <row r="31" spans="3:10" ht="24.75" thickBot="1" x14ac:dyDescent="0.3">
      <c r="C31" s="30">
        <v>10</v>
      </c>
      <c r="D31" s="54" t="s">
        <v>70</v>
      </c>
      <c r="E31" s="32" t="s">
        <v>62</v>
      </c>
      <c r="F31" s="56" t="s">
        <v>9</v>
      </c>
      <c r="G31" s="33" t="s">
        <v>63</v>
      </c>
      <c r="H31" s="104">
        <v>6.7696759259259262E-4</v>
      </c>
      <c r="I31" s="104">
        <v>7.0069444444444432E-4</v>
      </c>
      <c r="J31" s="105">
        <v>2.3726851851851708E-5</v>
      </c>
    </row>
    <row r="34" spans="3:10" s="23" customFormat="1" x14ac:dyDescent="0.15"/>
    <row r="35" spans="3:10" s="23" customFormat="1" x14ac:dyDescent="0.15"/>
    <row r="36" spans="3:10" s="23" customFormat="1" ht="14.25" thickBot="1" x14ac:dyDescent="0.2"/>
    <row r="37" spans="3:10" s="23" customFormat="1" ht="14.25" x14ac:dyDescent="0.15">
      <c r="C37" s="24" t="s">
        <v>0</v>
      </c>
      <c r="D37" s="25" t="s">
        <v>3</v>
      </c>
      <c r="E37" s="25" t="s">
        <v>5</v>
      </c>
      <c r="F37" s="25" t="s">
        <v>1</v>
      </c>
      <c r="G37" s="25" t="s">
        <v>2</v>
      </c>
      <c r="H37" s="25" t="s">
        <v>4</v>
      </c>
      <c r="I37" s="26" t="s">
        <v>7</v>
      </c>
      <c r="J37" s="27" t="s">
        <v>6</v>
      </c>
    </row>
    <row r="38" spans="3:10" s="23" customFormat="1" ht="24" x14ac:dyDescent="0.25">
      <c r="C38" s="28">
        <v>1</v>
      </c>
      <c r="D38" s="19" t="s">
        <v>73</v>
      </c>
      <c r="E38" s="20" t="s">
        <v>74</v>
      </c>
      <c r="F38" s="21" t="s">
        <v>75</v>
      </c>
      <c r="G38" s="21" t="s">
        <v>63</v>
      </c>
      <c r="H38" s="102">
        <v>6.9409722222222225E-4</v>
      </c>
      <c r="I38" s="102">
        <v>8.8657407407407402E-4</v>
      </c>
      <c r="J38" s="103">
        <v>1.9247685185185177E-4</v>
      </c>
    </row>
    <row r="39" spans="3:10" s="23" customFormat="1" ht="24" x14ac:dyDescent="0.25">
      <c r="C39" s="29">
        <v>2</v>
      </c>
      <c r="D39" s="19" t="s">
        <v>76</v>
      </c>
      <c r="E39" s="20" t="s">
        <v>74</v>
      </c>
      <c r="F39" s="84" t="s">
        <v>77</v>
      </c>
      <c r="G39" s="21" t="s">
        <v>63</v>
      </c>
      <c r="H39" s="102">
        <v>5.4629629629629635E-4</v>
      </c>
      <c r="I39" s="102">
        <v>7.0023148148148147E-4</v>
      </c>
      <c r="J39" s="103">
        <v>1.5393518518518512E-4</v>
      </c>
    </row>
    <row r="40" spans="3:10" s="23" customFormat="1" ht="24" x14ac:dyDescent="0.25">
      <c r="C40" s="29">
        <v>3</v>
      </c>
      <c r="D40" s="19" t="s">
        <v>78</v>
      </c>
      <c r="E40" s="20" t="s">
        <v>74</v>
      </c>
      <c r="F40" s="21" t="s">
        <v>77</v>
      </c>
      <c r="G40" s="21" t="s">
        <v>63</v>
      </c>
      <c r="H40" s="102">
        <v>6.6608796296296294E-4</v>
      </c>
      <c r="I40" s="102">
        <v>8.0532407407407408E-4</v>
      </c>
      <c r="J40" s="103">
        <v>1.3923611111111114E-4</v>
      </c>
    </row>
    <row r="41" spans="3:10" s="23" customFormat="1" ht="24" x14ac:dyDescent="0.25">
      <c r="C41" s="29">
        <v>4</v>
      </c>
      <c r="D41" s="19" t="s">
        <v>79</v>
      </c>
      <c r="E41" s="20" t="s">
        <v>74</v>
      </c>
      <c r="F41" s="84" t="s">
        <v>80</v>
      </c>
      <c r="G41" s="21" t="s">
        <v>63</v>
      </c>
      <c r="H41" s="102">
        <v>6.853009259259259E-4</v>
      </c>
      <c r="I41" s="102">
        <v>8.1770833333333337E-4</v>
      </c>
      <c r="J41" s="103">
        <v>1.3240740740740747E-4</v>
      </c>
    </row>
    <row r="42" spans="3:10" s="23" customFormat="1" ht="24" x14ac:dyDescent="0.25">
      <c r="C42" s="29">
        <v>5</v>
      </c>
      <c r="D42" s="19" t="s">
        <v>81</v>
      </c>
      <c r="E42" s="20" t="s">
        <v>74</v>
      </c>
      <c r="F42" s="21" t="s">
        <v>82</v>
      </c>
      <c r="G42" s="21" t="s">
        <v>63</v>
      </c>
      <c r="H42" s="102">
        <v>5.3599537037037038E-4</v>
      </c>
      <c r="I42" s="102">
        <v>6.6203703703703704E-4</v>
      </c>
      <c r="J42" s="103">
        <v>1.2604166666666666E-4</v>
      </c>
    </row>
    <row r="43" spans="3:10" s="23" customFormat="1" ht="24" x14ac:dyDescent="0.25">
      <c r="C43" s="29">
        <v>6</v>
      </c>
      <c r="D43" s="19" t="s">
        <v>83</v>
      </c>
      <c r="E43" s="20" t="s">
        <v>74</v>
      </c>
      <c r="F43" s="21" t="s">
        <v>77</v>
      </c>
      <c r="G43" s="21" t="s">
        <v>63</v>
      </c>
      <c r="H43" s="102">
        <v>6.495370370370369E-4</v>
      </c>
      <c r="I43" s="102">
        <v>7.7083333333333344E-4</v>
      </c>
      <c r="J43" s="103">
        <v>1.2129629629629654E-4</v>
      </c>
    </row>
    <row r="44" spans="3:10" s="23" customFormat="1" ht="24" x14ac:dyDescent="0.25">
      <c r="C44" s="29">
        <v>7</v>
      </c>
      <c r="D44" s="19" t="s">
        <v>84</v>
      </c>
      <c r="E44" s="20" t="s">
        <v>74</v>
      </c>
      <c r="F44" s="21" t="s">
        <v>75</v>
      </c>
      <c r="G44" s="21" t="s">
        <v>63</v>
      </c>
      <c r="H44" s="102">
        <v>6.7592592592592585E-4</v>
      </c>
      <c r="I44" s="102">
        <v>7.9224537037037035E-4</v>
      </c>
      <c r="J44" s="103">
        <v>1.163194444444445E-4</v>
      </c>
    </row>
    <row r="45" spans="3:10" s="23" customFormat="1" ht="24" x14ac:dyDescent="0.25">
      <c r="C45" s="29">
        <v>8</v>
      </c>
      <c r="D45" s="19" t="s">
        <v>85</v>
      </c>
      <c r="E45" s="20" t="s">
        <v>74</v>
      </c>
      <c r="F45" s="21" t="s">
        <v>86</v>
      </c>
      <c r="G45" s="21" t="s">
        <v>63</v>
      </c>
      <c r="H45" s="102">
        <v>6.111111111111111E-4</v>
      </c>
      <c r="I45" s="102">
        <v>7.210648148148149E-4</v>
      </c>
      <c r="J45" s="103">
        <v>1.099537037037038E-4</v>
      </c>
    </row>
    <row r="46" spans="3:10" s="23" customFormat="1" ht="24" x14ac:dyDescent="0.25">
      <c r="C46" s="29">
        <v>9</v>
      </c>
      <c r="D46" s="19" t="s">
        <v>87</v>
      </c>
      <c r="E46" s="20" t="s">
        <v>74</v>
      </c>
      <c r="F46" s="21" t="s">
        <v>75</v>
      </c>
      <c r="G46" s="21" t="s">
        <v>63</v>
      </c>
      <c r="H46" s="102">
        <v>6.2962962962962961E-4</v>
      </c>
      <c r="I46" s="102">
        <v>7.280092592592593E-4</v>
      </c>
      <c r="J46" s="103">
        <v>9.8379629629629685E-5</v>
      </c>
    </row>
    <row r="47" spans="3:10" s="23" customFormat="1" ht="24.75" thickBot="1" x14ac:dyDescent="0.3">
      <c r="C47" s="69">
        <v>10</v>
      </c>
      <c r="D47" s="31" t="s">
        <v>88</v>
      </c>
      <c r="E47" s="39" t="s">
        <v>74</v>
      </c>
      <c r="F47" s="33" t="s">
        <v>86</v>
      </c>
      <c r="G47" s="33" t="s">
        <v>63</v>
      </c>
      <c r="H47" s="104">
        <v>8.0208333333333336E-4</v>
      </c>
      <c r="I47" s="104">
        <v>8.9652777777777777E-4</v>
      </c>
      <c r="J47" s="105">
        <v>9.4444444444444415E-5</v>
      </c>
    </row>
    <row r="48" spans="3:10" s="23" customFormat="1" ht="24" x14ac:dyDescent="0.25">
      <c r="C48" s="34"/>
      <c r="D48" s="34"/>
      <c r="E48" s="48"/>
      <c r="F48" s="36"/>
      <c r="G48" s="36"/>
      <c r="H48" s="37"/>
      <c r="I48" s="37"/>
      <c r="J48" s="38"/>
    </row>
    <row r="49" spans="3:10" s="23" customFormat="1" ht="24" x14ac:dyDescent="0.25">
      <c r="C49" s="34"/>
      <c r="D49" s="34"/>
      <c r="E49" s="48"/>
      <c r="F49" s="36"/>
      <c r="G49" s="36"/>
      <c r="H49" s="37"/>
      <c r="I49" s="37"/>
      <c r="J49" s="38"/>
    </row>
    <row r="50" spans="3:10" s="23" customFormat="1" ht="24" x14ac:dyDescent="0.25">
      <c r="C50" s="34"/>
      <c r="D50" s="34"/>
      <c r="E50" s="48"/>
      <c r="F50" s="36"/>
      <c r="G50" s="36"/>
      <c r="H50" s="37"/>
      <c r="I50" s="37"/>
      <c r="J50" s="38"/>
    </row>
    <row r="51" spans="3:10" x14ac:dyDescent="0.15">
      <c r="C51" s="23"/>
      <c r="D51" s="23"/>
      <c r="E51" s="23"/>
      <c r="F51" s="23"/>
      <c r="G51" s="23"/>
      <c r="H51" s="23"/>
      <c r="I51" s="23"/>
      <c r="J51" s="23"/>
    </row>
    <row r="52" spans="3:10" x14ac:dyDescent="0.15">
      <c r="C52" s="23"/>
      <c r="D52" s="23"/>
      <c r="E52" s="23"/>
      <c r="F52" s="23"/>
      <c r="G52" s="23"/>
      <c r="H52" s="23"/>
      <c r="I52" s="23"/>
      <c r="J52" s="23"/>
    </row>
    <row r="53" spans="3:10" ht="14.25" thickBot="1" x14ac:dyDescent="0.2">
      <c r="C53" s="23"/>
      <c r="D53" s="23"/>
      <c r="E53" s="23"/>
      <c r="F53" s="23"/>
      <c r="G53" s="23"/>
      <c r="H53" s="23"/>
      <c r="I53" s="23"/>
      <c r="J53" s="23"/>
    </row>
    <row r="54" spans="3:10" ht="14.25" x14ac:dyDescent="0.15">
      <c r="C54" s="24" t="s">
        <v>0</v>
      </c>
      <c r="D54" s="25" t="s">
        <v>3</v>
      </c>
      <c r="E54" s="25" t="s">
        <v>5</v>
      </c>
      <c r="F54" s="25" t="s">
        <v>1</v>
      </c>
      <c r="G54" s="25" t="s">
        <v>2</v>
      </c>
      <c r="H54" s="25" t="s">
        <v>4</v>
      </c>
      <c r="I54" s="26" t="s">
        <v>7</v>
      </c>
      <c r="J54" s="27" t="s">
        <v>6</v>
      </c>
    </row>
    <row r="55" spans="3:10" ht="24" x14ac:dyDescent="0.25">
      <c r="C55" s="40">
        <v>1</v>
      </c>
      <c r="D55" s="77" t="s">
        <v>89</v>
      </c>
      <c r="E55" s="41" t="s">
        <v>32</v>
      </c>
      <c r="F55" s="89" t="s">
        <v>11</v>
      </c>
      <c r="G55" s="42" t="s">
        <v>63</v>
      </c>
      <c r="H55" s="100">
        <v>5.2858796296296302E-4</v>
      </c>
      <c r="I55" s="100">
        <v>6.7199074074074079E-4</v>
      </c>
      <c r="J55" s="101">
        <v>1.4340277777777778E-4</v>
      </c>
    </row>
    <row r="56" spans="3:10" ht="24" x14ac:dyDescent="0.25">
      <c r="C56" s="29">
        <v>2</v>
      </c>
      <c r="D56" s="85" t="s">
        <v>90</v>
      </c>
      <c r="E56" s="22" t="s">
        <v>32</v>
      </c>
      <c r="F56" s="87" t="s">
        <v>13</v>
      </c>
      <c r="G56" s="21" t="s">
        <v>63</v>
      </c>
      <c r="H56" s="102">
        <v>5.2175925925925925E-4</v>
      </c>
      <c r="I56" s="102">
        <v>6.2569444444444445E-4</v>
      </c>
      <c r="J56" s="103">
        <v>1.0393518518518521E-4</v>
      </c>
    </row>
    <row r="57" spans="3:10" ht="24" x14ac:dyDescent="0.25">
      <c r="C57" s="29">
        <v>3</v>
      </c>
      <c r="D57" s="62" t="s">
        <v>91</v>
      </c>
      <c r="E57" s="41" t="s">
        <v>32</v>
      </c>
      <c r="F57" s="87" t="s">
        <v>8</v>
      </c>
      <c r="G57" s="21" t="s">
        <v>63</v>
      </c>
      <c r="H57" s="102">
        <v>5.6238425925925933E-4</v>
      </c>
      <c r="I57" s="102">
        <v>6.596064814814815E-4</v>
      </c>
      <c r="J57" s="103">
        <v>9.7222222222222176E-5</v>
      </c>
    </row>
    <row r="58" spans="3:10" ht="24" x14ac:dyDescent="0.25">
      <c r="C58" s="29">
        <v>4</v>
      </c>
      <c r="D58" s="62" t="s">
        <v>92</v>
      </c>
      <c r="E58" s="22" t="s">
        <v>32</v>
      </c>
      <c r="F58" s="87" t="s">
        <v>8</v>
      </c>
      <c r="G58" s="21" t="s">
        <v>63</v>
      </c>
      <c r="H58" s="102">
        <v>4.9155092592592588E-4</v>
      </c>
      <c r="I58" s="102">
        <v>5.7858796296296293E-4</v>
      </c>
      <c r="J58" s="103">
        <v>8.7037037037037053E-5</v>
      </c>
    </row>
    <row r="59" spans="3:10" ht="24" x14ac:dyDescent="0.25">
      <c r="C59" s="29">
        <v>5</v>
      </c>
      <c r="D59" s="62" t="s">
        <v>93</v>
      </c>
      <c r="E59" s="41" t="s">
        <v>32</v>
      </c>
      <c r="F59" s="63" t="s">
        <v>10</v>
      </c>
      <c r="G59" s="21" t="s">
        <v>63</v>
      </c>
      <c r="H59" s="102">
        <v>6.5844907407407421E-4</v>
      </c>
      <c r="I59" s="102">
        <v>7.3078703703703706E-4</v>
      </c>
      <c r="J59" s="103">
        <v>7.2337962962962851E-5</v>
      </c>
    </row>
    <row r="60" spans="3:10" ht="24" x14ac:dyDescent="0.25">
      <c r="C60" s="29">
        <v>6</v>
      </c>
      <c r="D60" s="62" t="s">
        <v>94</v>
      </c>
      <c r="E60" s="22" t="s">
        <v>32</v>
      </c>
      <c r="F60" s="63" t="s">
        <v>9</v>
      </c>
      <c r="G60" s="21" t="s">
        <v>63</v>
      </c>
      <c r="H60" s="102">
        <v>6.7349537037037031E-4</v>
      </c>
      <c r="I60" s="102">
        <v>7.309027777777778E-4</v>
      </c>
      <c r="J60" s="103">
        <v>5.7407407407407494E-5</v>
      </c>
    </row>
    <row r="61" spans="3:10" ht="24" x14ac:dyDescent="0.25">
      <c r="C61" s="29">
        <v>7</v>
      </c>
      <c r="D61" s="62" t="s">
        <v>95</v>
      </c>
      <c r="E61" s="41" t="s">
        <v>32</v>
      </c>
      <c r="F61" s="63" t="s">
        <v>11</v>
      </c>
      <c r="G61" s="21" t="s">
        <v>63</v>
      </c>
      <c r="H61" s="102">
        <v>4.6099537037037035E-4</v>
      </c>
      <c r="I61" s="102">
        <v>5.1238425925925919E-4</v>
      </c>
      <c r="J61" s="103">
        <v>5.1388888888888849E-5</v>
      </c>
    </row>
    <row r="62" spans="3:10" ht="24" x14ac:dyDescent="0.25">
      <c r="C62" s="29">
        <v>8</v>
      </c>
      <c r="D62" s="62" t="s">
        <v>96</v>
      </c>
      <c r="E62" s="22" t="s">
        <v>32</v>
      </c>
      <c r="F62" s="63" t="s">
        <v>10</v>
      </c>
      <c r="G62" s="21" t="s">
        <v>63</v>
      </c>
      <c r="H62" s="102">
        <v>6.8252314814814814E-4</v>
      </c>
      <c r="I62" s="102">
        <v>7.2731481481481475E-4</v>
      </c>
      <c r="J62" s="103">
        <v>4.4791666666666612E-5</v>
      </c>
    </row>
    <row r="63" spans="3:10" ht="24" x14ac:dyDescent="0.25">
      <c r="C63" s="29">
        <v>9</v>
      </c>
      <c r="D63" s="62" t="s">
        <v>97</v>
      </c>
      <c r="E63" s="41" t="s">
        <v>32</v>
      </c>
      <c r="F63" s="63" t="s">
        <v>9</v>
      </c>
      <c r="G63" s="21" t="s">
        <v>63</v>
      </c>
      <c r="H63" s="102">
        <v>5.5567129629629619E-4</v>
      </c>
      <c r="I63" s="102">
        <v>5.9548611111111119E-4</v>
      </c>
      <c r="J63" s="103">
        <v>3.9814814814815008E-5</v>
      </c>
    </row>
    <row r="64" spans="3:10" ht="24.75" thickBot="1" x14ac:dyDescent="0.3">
      <c r="C64" s="30">
        <v>10</v>
      </c>
      <c r="D64" s="86" t="s">
        <v>98</v>
      </c>
      <c r="E64" s="32" t="s">
        <v>32</v>
      </c>
      <c r="F64" s="88" t="s">
        <v>10</v>
      </c>
      <c r="G64" s="33" t="s">
        <v>63</v>
      </c>
      <c r="H64" s="104">
        <v>8.8287037037037034E-4</v>
      </c>
      <c r="I64" s="104">
        <v>9.2268518518518524E-4</v>
      </c>
      <c r="J64" s="105">
        <v>3.9814814814814899E-5</v>
      </c>
    </row>
    <row r="67" spans="3:10" x14ac:dyDescent="0.15">
      <c r="C67" s="23"/>
      <c r="D67" s="23"/>
      <c r="E67" s="23"/>
      <c r="F67" s="23"/>
      <c r="G67" s="23"/>
      <c r="H67" s="23"/>
      <c r="I67" s="23"/>
      <c r="J67" s="23"/>
    </row>
    <row r="68" spans="3:10" x14ac:dyDescent="0.15">
      <c r="C68" s="23"/>
      <c r="D68" s="23"/>
      <c r="E68" s="23"/>
      <c r="F68" s="23"/>
      <c r="G68" s="23"/>
      <c r="H68" s="23"/>
      <c r="I68" s="23"/>
      <c r="J68" s="23"/>
    </row>
    <row r="69" spans="3:10" ht="14.25" thickBot="1" x14ac:dyDescent="0.2">
      <c r="C69" s="23"/>
      <c r="D69" s="23"/>
      <c r="E69" s="23"/>
      <c r="F69" s="23"/>
      <c r="G69" s="23"/>
      <c r="H69" s="23"/>
      <c r="I69" s="23"/>
      <c r="J69" s="23"/>
    </row>
    <row r="70" spans="3:10" ht="14.25" x14ac:dyDescent="0.15">
      <c r="C70" s="24" t="s">
        <v>0</v>
      </c>
      <c r="D70" s="83" t="s">
        <v>3</v>
      </c>
      <c r="E70" s="25" t="s">
        <v>5</v>
      </c>
      <c r="F70" s="25" t="s">
        <v>1</v>
      </c>
      <c r="G70" s="25" t="s">
        <v>2</v>
      </c>
      <c r="H70" s="25" t="s">
        <v>4</v>
      </c>
      <c r="I70" s="26" t="s">
        <v>7</v>
      </c>
      <c r="J70" s="27" t="s">
        <v>6</v>
      </c>
    </row>
    <row r="71" spans="3:10" ht="24" x14ac:dyDescent="0.25">
      <c r="C71" s="28">
        <v>1</v>
      </c>
      <c r="D71" s="78" t="s">
        <v>49</v>
      </c>
      <c r="E71" s="49" t="s">
        <v>50</v>
      </c>
      <c r="F71" s="79" t="s">
        <v>35</v>
      </c>
      <c r="G71" s="50" t="s">
        <v>36</v>
      </c>
      <c r="H71" s="100">
        <v>5.8194444444444439E-4</v>
      </c>
      <c r="I71" s="100">
        <v>7.164351851851853E-4</v>
      </c>
      <c r="J71" s="101">
        <v>1.344907407407409E-4</v>
      </c>
    </row>
    <row r="72" spans="3:10" ht="24" x14ac:dyDescent="0.25">
      <c r="C72" s="29">
        <v>2</v>
      </c>
      <c r="D72" s="59" t="s">
        <v>51</v>
      </c>
      <c r="E72" s="49" t="s">
        <v>50</v>
      </c>
      <c r="F72" s="80" t="s">
        <v>39</v>
      </c>
      <c r="G72" s="50" t="s">
        <v>36</v>
      </c>
      <c r="H72" s="102">
        <v>6.6759259259259256E-4</v>
      </c>
      <c r="I72" s="102">
        <v>7.9027777777777777E-4</v>
      </c>
      <c r="J72" s="103">
        <v>1.226851851851852E-4</v>
      </c>
    </row>
    <row r="73" spans="3:10" ht="24" x14ac:dyDescent="0.25">
      <c r="C73" s="29">
        <v>3</v>
      </c>
      <c r="D73" s="90" t="s">
        <v>52</v>
      </c>
      <c r="E73" s="49" t="s">
        <v>50</v>
      </c>
      <c r="F73" s="80" t="s">
        <v>35</v>
      </c>
      <c r="G73" s="50" t="s">
        <v>36</v>
      </c>
      <c r="H73" s="102">
        <v>7.906250000000001E-4</v>
      </c>
      <c r="I73" s="102">
        <v>9.0393518518518525E-4</v>
      </c>
      <c r="J73" s="103">
        <v>1.1331018518518515E-4</v>
      </c>
    </row>
    <row r="74" spans="3:10" ht="24" x14ac:dyDescent="0.25">
      <c r="C74" s="29">
        <v>4</v>
      </c>
      <c r="D74" s="59" t="s">
        <v>53</v>
      </c>
      <c r="E74" s="49" t="s">
        <v>50</v>
      </c>
      <c r="F74" s="80" t="s">
        <v>46</v>
      </c>
      <c r="G74" s="50" t="s">
        <v>36</v>
      </c>
      <c r="H74" s="102">
        <v>4.7245370370370372E-4</v>
      </c>
      <c r="I74" s="102">
        <v>5.8344907407407401E-4</v>
      </c>
      <c r="J74" s="103">
        <v>1.109953703703703E-4</v>
      </c>
    </row>
    <row r="75" spans="3:10" ht="24" x14ac:dyDescent="0.25">
      <c r="C75" s="29">
        <v>5</v>
      </c>
      <c r="D75" s="78" t="s">
        <v>54</v>
      </c>
      <c r="E75" s="49" t="s">
        <v>50</v>
      </c>
      <c r="F75" s="81" t="s">
        <v>39</v>
      </c>
      <c r="G75" s="50" t="s">
        <v>36</v>
      </c>
      <c r="H75" s="102">
        <v>6.6226851851851852E-4</v>
      </c>
      <c r="I75" s="102">
        <v>7.6909722222222223E-4</v>
      </c>
      <c r="J75" s="103">
        <v>1.0682870370370371E-4</v>
      </c>
    </row>
    <row r="76" spans="3:10" ht="24" x14ac:dyDescent="0.25">
      <c r="C76" s="29">
        <v>6</v>
      </c>
      <c r="D76" s="59" t="s">
        <v>55</v>
      </c>
      <c r="E76" s="49" t="s">
        <v>50</v>
      </c>
      <c r="F76" s="80" t="s">
        <v>44</v>
      </c>
      <c r="G76" s="50" t="s">
        <v>36</v>
      </c>
      <c r="H76" s="102">
        <v>6.5104166666666663E-4</v>
      </c>
      <c r="I76" s="102">
        <v>7.4988425925925928E-4</v>
      </c>
      <c r="J76" s="103">
        <v>9.8842592592592645E-5</v>
      </c>
    </row>
    <row r="77" spans="3:10" ht="24" x14ac:dyDescent="0.25">
      <c r="C77" s="29">
        <v>7</v>
      </c>
      <c r="D77" s="59" t="s">
        <v>56</v>
      </c>
      <c r="E77" s="49" t="s">
        <v>50</v>
      </c>
      <c r="F77" s="80" t="s">
        <v>57</v>
      </c>
      <c r="G77" s="50" t="s">
        <v>36</v>
      </c>
      <c r="H77" s="102">
        <v>6.4537037037037037E-4</v>
      </c>
      <c r="I77" s="102">
        <v>7.3877314814814823E-4</v>
      </c>
      <c r="J77" s="103">
        <v>9.3402777777777863E-5</v>
      </c>
    </row>
    <row r="78" spans="3:10" ht="24" x14ac:dyDescent="0.25">
      <c r="C78" s="29">
        <v>8</v>
      </c>
      <c r="D78" s="59" t="s">
        <v>58</v>
      </c>
      <c r="E78" s="49" t="s">
        <v>50</v>
      </c>
      <c r="F78" s="80" t="s">
        <v>35</v>
      </c>
      <c r="G78" s="50" t="s">
        <v>36</v>
      </c>
      <c r="H78" s="102">
        <v>7.554398148148148E-4</v>
      </c>
      <c r="I78" s="102">
        <v>8.4606481481481479E-4</v>
      </c>
      <c r="J78" s="103">
        <v>9.0624999999999994E-5</v>
      </c>
    </row>
    <row r="79" spans="3:10" ht="24" x14ac:dyDescent="0.25">
      <c r="C79" s="29">
        <v>9</v>
      </c>
      <c r="D79" s="59" t="s">
        <v>59</v>
      </c>
      <c r="E79" s="49" t="s">
        <v>50</v>
      </c>
      <c r="F79" s="80" t="s">
        <v>57</v>
      </c>
      <c r="G79" s="50" t="s">
        <v>36</v>
      </c>
      <c r="H79" s="102">
        <v>5.9548611111111119E-4</v>
      </c>
      <c r="I79" s="102">
        <v>6.8460648148148146E-4</v>
      </c>
      <c r="J79" s="103">
        <v>8.9120370370370265E-5</v>
      </c>
    </row>
    <row r="80" spans="3:10" ht="24.75" thickBot="1" x14ac:dyDescent="0.3">
      <c r="C80" s="30">
        <v>10</v>
      </c>
      <c r="D80" s="73" t="s">
        <v>60</v>
      </c>
      <c r="E80" s="51" t="s">
        <v>50</v>
      </c>
      <c r="F80" s="82" t="s">
        <v>39</v>
      </c>
      <c r="G80" s="52" t="s">
        <v>36</v>
      </c>
      <c r="H80" s="104">
        <v>5.8668981481481484E-4</v>
      </c>
      <c r="I80" s="104">
        <v>6.7083333333333329E-4</v>
      </c>
      <c r="J80" s="105">
        <v>8.4143518518518443E-5</v>
      </c>
    </row>
    <row r="85" spans="3:10" ht="14.25" thickBot="1" x14ac:dyDescent="0.2"/>
    <row r="86" spans="3:10" ht="14.25" x14ac:dyDescent="0.15">
      <c r="C86" s="11" t="s">
        <v>0</v>
      </c>
      <c r="D86" s="12" t="s">
        <v>3</v>
      </c>
      <c r="E86" s="12" t="s">
        <v>5</v>
      </c>
      <c r="F86" s="12" t="s">
        <v>1</v>
      </c>
      <c r="G86" s="12" t="s">
        <v>2</v>
      </c>
      <c r="H86" s="12" t="s">
        <v>4</v>
      </c>
      <c r="I86" s="18" t="s">
        <v>7</v>
      </c>
      <c r="J86" s="13" t="s">
        <v>6</v>
      </c>
    </row>
    <row r="87" spans="3:10" ht="24" x14ac:dyDescent="0.25">
      <c r="C87" s="43">
        <v>1</v>
      </c>
      <c r="D87" s="67" t="s">
        <v>33</v>
      </c>
      <c r="E87" s="15" t="s">
        <v>34</v>
      </c>
      <c r="F87" s="68" t="s">
        <v>35</v>
      </c>
      <c r="G87" s="7" t="s">
        <v>36</v>
      </c>
      <c r="H87" s="102">
        <v>8.4259259259259259E-4</v>
      </c>
      <c r="I87" s="102">
        <v>9.780092592592592E-4</v>
      </c>
      <c r="J87" s="103">
        <v>1.3541666666666661E-4</v>
      </c>
    </row>
    <row r="88" spans="3:10" ht="24" x14ac:dyDescent="0.25">
      <c r="C88" s="14">
        <v>2</v>
      </c>
      <c r="D88" s="19" t="s">
        <v>37</v>
      </c>
      <c r="E88" s="15" t="s">
        <v>34</v>
      </c>
      <c r="F88" s="21" t="s">
        <v>35</v>
      </c>
      <c r="G88" s="7" t="s">
        <v>36</v>
      </c>
      <c r="H88" s="102">
        <v>8.1736111111111115E-4</v>
      </c>
      <c r="I88" s="102">
        <v>9.4131944444444439E-4</v>
      </c>
      <c r="J88" s="103">
        <v>1.2395833333333323E-4</v>
      </c>
    </row>
    <row r="89" spans="3:10" ht="24" x14ac:dyDescent="0.25">
      <c r="C89" s="14">
        <v>3</v>
      </c>
      <c r="D89" s="19" t="s">
        <v>38</v>
      </c>
      <c r="E89" s="15" t="s">
        <v>34</v>
      </c>
      <c r="F89" s="21" t="s">
        <v>39</v>
      </c>
      <c r="G89" s="7" t="s">
        <v>36</v>
      </c>
      <c r="H89" s="102">
        <v>7.5462962962962973E-4</v>
      </c>
      <c r="I89" s="102">
        <v>8.6932870370370376E-4</v>
      </c>
      <c r="J89" s="103">
        <v>1.1469907407407403E-4</v>
      </c>
    </row>
    <row r="90" spans="3:10" ht="24" x14ac:dyDescent="0.25">
      <c r="C90" s="14">
        <v>4</v>
      </c>
      <c r="D90" s="19" t="s">
        <v>40</v>
      </c>
      <c r="E90" s="15" t="s">
        <v>34</v>
      </c>
      <c r="F90" s="21" t="s">
        <v>39</v>
      </c>
      <c r="G90" s="7" t="s">
        <v>36</v>
      </c>
      <c r="H90" s="102">
        <v>8.5625000000000013E-4</v>
      </c>
      <c r="I90" s="102">
        <v>9.6192129629629622E-4</v>
      </c>
      <c r="J90" s="103">
        <v>1.0567129629629609E-4</v>
      </c>
    </row>
    <row r="91" spans="3:10" ht="24" x14ac:dyDescent="0.25">
      <c r="C91" s="14">
        <v>5</v>
      </c>
      <c r="D91" s="19" t="s">
        <v>41</v>
      </c>
      <c r="E91" s="15" t="s">
        <v>34</v>
      </c>
      <c r="F91" s="21" t="s">
        <v>35</v>
      </c>
      <c r="G91" s="7" t="s">
        <v>36</v>
      </c>
      <c r="H91" s="102">
        <v>8.2060185185185187E-4</v>
      </c>
      <c r="I91" s="102">
        <v>9.1759259259259268E-4</v>
      </c>
      <c r="J91" s="103">
        <v>9.6990740740740804E-5</v>
      </c>
    </row>
    <row r="92" spans="3:10" ht="24" x14ac:dyDescent="0.25">
      <c r="C92" s="14">
        <v>6</v>
      </c>
      <c r="D92" s="19" t="s">
        <v>42</v>
      </c>
      <c r="E92" s="15" t="s">
        <v>34</v>
      </c>
      <c r="F92" s="21" t="s">
        <v>39</v>
      </c>
      <c r="G92" s="7" t="s">
        <v>36</v>
      </c>
      <c r="H92" s="102">
        <v>7.6435185185185189E-4</v>
      </c>
      <c r="I92" s="102">
        <v>8.547453703703704E-4</v>
      </c>
      <c r="J92" s="103">
        <v>9.0393518518518514E-5</v>
      </c>
    </row>
    <row r="93" spans="3:10" ht="24" x14ac:dyDescent="0.25">
      <c r="C93" s="14">
        <v>7</v>
      </c>
      <c r="D93" s="19" t="s">
        <v>43</v>
      </c>
      <c r="E93" s="15" t="s">
        <v>34</v>
      </c>
      <c r="F93" s="21" t="s">
        <v>44</v>
      </c>
      <c r="G93" s="7" t="s">
        <v>36</v>
      </c>
      <c r="H93" s="102">
        <v>6.4085648148148151E-4</v>
      </c>
      <c r="I93" s="102">
        <v>7.2870370370370363E-4</v>
      </c>
      <c r="J93" s="103">
        <v>8.7847222222222124E-5</v>
      </c>
    </row>
    <row r="94" spans="3:10" ht="24" x14ac:dyDescent="0.25">
      <c r="C94" s="14">
        <v>8</v>
      </c>
      <c r="D94" s="19" t="s">
        <v>45</v>
      </c>
      <c r="E94" s="15" t="s">
        <v>34</v>
      </c>
      <c r="F94" s="21" t="s">
        <v>46</v>
      </c>
      <c r="G94" s="7" t="s">
        <v>36</v>
      </c>
      <c r="H94" s="102">
        <v>8.3391203703703709E-4</v>
      </c>
      <c r="I94" s="102">
        <v>9.1724537037037035E-4</v>
      </c>
      <c r="J94" s="103">
        <v>8.3333333333333263E-5</v>
      </c>
    </row>
    <row r="95" spans="3:10" ht="24" x14ac:dyDescent="0.25">
      <c r="C95" s="14">
        <v>9</v>
      </c>
      <c r="D95" s="19" t="s">
        <v>47</v>
      </c>
      <c r="E95" s="15" t="s">
        <v>34</v>
      </c>
      <c r="F95" s="21" t="s">
        <v>39</v>
      </c>
      <c r="G95" s="7" t="s">
        <v>36</v>
      </c>
      <c r="H95" s="102">
        <v>7.2199074074074082E-4</v>
      </c>
      <c r="I95" s="102">
        <v>8.0069444444444448E-4</v>
      </c>
      <c r="J95" s="103">
        <v>7.8703703703703661E-5</v>
      </c>
    </row>
    <row r="96" spans="3:10" ht="24.75" thickBot="1" x14ac:dyDescent="0.3">
      <c r="C96" s="16">
        <v>10</v>
      </c>
      <c r="D96" s="31" t="s">
        <v>48</v>
      </c>
      <c r="E96" s="17" t="s">
        <v>34</v>
      </c>
      <c r="F96" s="33" t="s">
        <v>35</v>
      </c>
      <c r="G96" s="10" t="s">
        <v>36</v>
      </c>
      <c r="H96" s="104">
        <v>8.2569444444444444E-4</v>
      </c>
      <c r="I96" s="104">
        <v>9.020833333333333E-4</v>
      </c>
      <c r="J96" s="105">
        <v>7.638888888888886E-5</v>
      </c>
    </row>
    <row r="101" spans="3:10" ht="14.25" thickBot="1" x14ac:dyDescent="0.2"/>
    <row r="102" spans="3:10" ht="14.25" x14ac:dyDescent="0.15">
      <c r="C102" s="11" t="s">
        <v>0</v>
      </c>
      <c r="D102" s="12" t="s">
        <v>3</v>
      </c>
      <c r="E102" s="12" t="s">
        <v>5</v>
      </c>
      <c r="F102" s="12" t="s">
        <v>1</v>
      </c>
      <c r="G102" s="12" t="s">
        <v>2</v>
      </c>
      <c r="H102" s="12" t="s">
        <v>4</v>
      </c>
      <c r="I102" s="18" t="s">
        <v>7</v>
      </c>
      <c r="J102" s="13" t="s">
        <v>6</v>
      </c>
    </row>
    <row r="103" spans="3:10" ht="24" x14ac:dyDescent="0.25">
      <c r="C103" s="43">
        <v>1</v>
      </c>
      <c r="D103" s="67" t="s">
        <v>71</v>
      </c>
      <c r="E103" s="15" t="s">
        <v>72</v>
      </c>
      <c r="F103" s="68" t="s">
        <v>21</v>
      </c>
      <c r="G103" s="7" t="s">
        <v>63</v>
      </c>
      <c r="H103" s="102">
        <v>6.0173611111111116E-4</v>
      </c>
      <c r="I103" s="102">
        <v>6.4791666666666665E-4</v>
      </c>
      <c r="J103" s="103">
        <v>4.6180555555555493E-5</v>
      </c>
    </row>
    <row r="104" spans="3:10" ht="24" x14ac:dyDescent="0.25">
      <c r="C104" s="14">
        <v>2</v>
      </c>
      <c r="D104" s="19"/>
      <c r="E104" s="15"/>
      <c r="F104" s="21"/>
      <c r="G104" s="7"/>
      <c r="H104" s="102"/>
      <c r="I104" s="102"/>
      <c r="J104" s="103"/>
    </row>
    <row r="105" spans="3:10" ht="24" x14ac:dyDescent="0.25">
      <c r="C105" s="14">
        <v>3</v>
      </c>
      <c r="D105" s="19"/>
      <c r="E105" s="15"/>
      <c r="F105" s="21"/>
      <c r="G105" s="7"/>
      <c r="H105" s="102"/>
      <c r="I105" s="102"/>
      <c r="J105" s="103"/>
    </row>
    <row r="106" spans="3:10" ht="24" x14ac:dyDescent="0.25">
      <c r="C106" s="14">
        <v>4</v>
      </c>
      <c r="D106" s="19"/>
      <c r="E106" s="15"/>
      <c r="F106" s="21"/>
      <c r="G106" s="7"/>
      <c r="H106" s="102"/>
      <c r="I106" s="102"/>
      <c r="J106" s="103"/>
    </row>
    <row r="107" spans="3:10" ht="24" x14ac:dyDescent="0.25">
      <c r="C107" s="14">
        <v>5</v>
      </c>
      <c r="D107" s="19"/>
      <c r="E107" s="15"/>
      <c r="F107" s="21"/>
      <c r="G107" s="7"/>
      <c r="H107" s="102"/>
      <c r="I107" s="102"/>
      <c r="J107" s="103"/>
    </row>
    <row r="108" spans="3:10" ht="24" x14ac:dyDescent="0.25">
      <c r="C108" s="14">
        <v>6</v>
      </c>
      <c r="D108" s="19"/>
      <c r="E108" s="15"/>
      <c r="F108" s="21"/>
      <c r="G108" s="7"/>
      <c r="H108" s="102"/>
      <c r="I108" s="102"/>
      <c r="J108" s="103"/>
    </row>
    <row r="109" spans="3:10" ht="24" x14ac:dyDescent="0.25">
      <c r="C109" s="14">
        <v>7</v>
      </c>
      <c r="D109" s="19"/>
      <c r="E109" s="15"/>
      <c r="F109" s="21"/>
      <c r="G109" s="7"/>
      <c r="H109" s="102"/>
      <c r="I109" s="102"/>
      <c r="J109" s="103"/>
    </row>
    <row r="110" spans="3:10" ht="24" x14ac:dyDescent="0.25">
      <c r="C110" s="14">
        <v>8</v>
      </c>
      <c r="D110" s="19"/>
      <c r="E110" s="15"/>
      <c r="F110" s="21"/>
      <c r="G110" s="7"/>
      <c r="H110" s="102"/>
      <c r="I110" s="102"/>
      <c r="J110" s="103"/>
    </row>
    <row r="111" spans="3:10" ht="24" x14ac:dyDescent="0.25">
      <c r="C111" s="14">
        <v>9</v>
      </c>
      <c r="D111" s="19"/>
      <c r="E111" s="15"/>
      <c r="F111" s="21"/>
      <c r="G111" s="7"/>
      <c r="H111" s="102"/>
      <c r="I111" s="102"/>
      <c r="J111" s="103"/>
    </row>
    <row r="112" spans="3:10" ht="24.75" thickBot="1" x14ac:dyDescent="0.3">
      <c r="C112" s="16">
        <v>10</v>
      </c>
      <c r="D112" s="31"/>
      <c r="E112" s="17"/>
      <c r="F112" s="33"/>
      <c r="G112" s="10"/>
      <c r="H112" s="104"/>
      <c r="I112" s="104"/>
      <c r="J112" s="105"/>
    </row>
  </sheetData>
  <phoneticPr fontId="2"/>
  <dataValidations count="1">
    <dataValidation type="list" allowBlank="1" showInputMessage="1" showErrorMessage="1" sqref="F55:F64">
      <formula1>"幼稚,小１,小２,小３,小４,小５,小６,中１,中２,中３"</formula1>
    </dataValidation>
  </dataValidations>
  <pageMargins left="0" right="0" top="0" bottom="0" header="0" footer="0"/>
  <pageSetup paperSize="13" scale="55" orientation="portrait" horizontalDpi="300" verticalDpi="300" r:id="rId1"/>
  <headerFooter alignWithMargins="0"/>
  <rowBreaks count="2" manualBreakCount="2">
    <brk id="48" max="11" man="1"/>
    <brk id="11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中学生　女子</vt:lpstr>
      <vt:lpstr>小６女子</vt:lpstr>
      <vt:lpstr>小５女子</vt:lpstr>
      <vt:lpstr>小４女子</vt:lpstr>
      <vt:lpstr>小３女子</vt:lpstr>
      <vt:lpstr>小２女子</vt:lpstr>
      <vt:lpstr>小１女子</vt:lpstr>
      <vt:lpstr>タイム差  女子</vt:lpstr>
      <vt:lpstr>'タイム差  女子'!Print_Area</vt:lpstr>
      <vt:lpstr>小１女子!Print_Area</vt:lpstr>
      <vt:lpstr>小２女子!Print_Area</vt:lpstr>
      <vt:lpstr>小３女子!Print_Area</vt:lpstr>
      <vt:lpstr>小４女子!Print_Area</vt:lpstr>
      <vt:lpstr>小５女子!Print_Area</vt:lpstr>
      <vt:lpstr>小６女子!Print_Area</vt:lpstr>
      <vt:lpstr>'中学生　女子'!Print_Area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tama-c05</dc:creator>
  <cp:lastModifiedBy>yokohama-c15</cp:lastModifiedBy>
  <cp:lastPrinted>2015-12-10T13:09:54Z</cp:lastPrinted>
  <dcterms:created xsi:type="dcterms:W3CDTF">2012-12-10T05:53:52Z</dcterms:created>
  <dcterms:modified xsi:type="dcterms:W3CDTF">2017-12-25T04:16:45Z</dcterms:modified>
</cp:coreProperties>
</file>