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hama-c15\Desktop\"/>
    </mc:Choice>
  </mc:AlternateContent>
  <bookViews>
    <workbookView xWindow="0" yWindow="0" windowWidth="17085" windowHeight="4470" firstSheet="5" activeTab="5"/>
  </bookViews>
  <sheets>
    <sheet name="中学生　男子" sheetId="9" state="hidden" r:id="rId1"/>
    <sheet name="小６男子" sheetId="10" state="hidden" r:id="rId2"/>
    <sheet name="小５男子" sheetId="11" state="hidden" r:id="rId3"/>
    <sheet name="小４男子" sheetId="12" state="hidden" r:id="rId4"/>
    <sheet name="小３男子" sheetId="13" state="hidden" r:id="rId5"/>
    <sheet name="小２男子" sheetId="14" r:id="rId6"/>
    <sheet name="小１男子" sheetId="15" state="hidden" r:id="rId7"/>
    <sheet name="タイム差  男子" sheetId="16" state="hidden" r:id="rId8"/>
  </sheets>
  <definedNames>
    <definedName name="_xlnm.Print_Area" localSheetId="7">'タイム差  男子'!$A$1:$L$119</definedName>
    <definedName name="_xlnm.Print_Area" localSheetId="6">小１男子!$A$1:$K$22</definedName>
    <definedName name="_xlnm.Print_Area" localSheetId="5">小２男子!$A$1:$K$111</definedName>
    <definedName name="_xlnm.Print_Area" localSheetId="4">小２男子!$A$19:$K$35</definedName>
    <definedName name="_xlnm.Print_Area" localSheetId="3">小２男子!$A$36:$K$55</definedName>
    <definedName name="_xlnm.Print_Area" localSheetId="2">小２男子!$A$56:$K$73</definedName>
    <definedName name="_xlnm.Print_Area" localSheetId="1">小２男子!$A$74:$K$90</definedName>
    <definedName name="_xlnm.Print_Area" localSheetId="0">小２男子!$A$91:$K$111</definedName>
  </definedNames>
  <calcPr calcId="152511"/>
</workbook>
</file>

<file path=xl/calcChain.xml><?xml version="1.0" encoding="utf-8"?>
<calcChain xmlns="http://schemas.openxmlformats.org/spreadsheetml/2006/main">
  <c r="C98" i="14" l="1"/>
  <c r="D98" i="14"/>
  <c r="C99" i="14"/>
  <c r="D99" i="14"/>
  <c r="C100" i="14"/>
  <c r="D100" i="14"/>
  <c r="C101" i="14"/>
  <c r="D101" i="14"/>
  <c r="C102" i="14"/>
  <c r="D102" i="14"/>
  <c r="C103" i="14"/>
  <c r="D103" i="14"/>
  <c r="C104" i="14"/>
  <c r="D104" i="14"/>
  <c r="C105" i="14"/>
  <c r="D105" i="14"/>
  <c r="C106" i="14"/>
  <c r="D106" i="14"/>
  <c r="C81" i="14"/>
  <c r="D81" i="14"/>
  <c r="C82" i="14"/>
  <c r="D82" i="14"/>
  <c r="C83" i="14"/>
  <c r="D83" i="14"/>
  <c r="C84" i="14"/>
  <c r="D84" i="14"/>
  <c r="C85" i="14"/>
  <c r="D85" i="14"/>
  <c r="C86" i="14"/>
  <c r="D86" i="14"/>
  <c r="C87" i="14"/>
  <c r="D87" i="14"/>
  <c r="C88" i="14"/>
  <c r="D88" i="14"/>
  <c r="D89" i="14"/>
  <c r="C90" i="14"/>
  <c r="D90" i="14"/>
  <c r="C63" i="14"/>
  <c r="D63" i="14"/>
  <c r="C64" i="14"/>
  <c r="D64" i="14"/>
  <c r="C65" i="14"/>
  <c r="D65" i="14"/>
  <c r="C66" i="14"/>
  <c r="D66" i="14"/>
  <c r="C67" i="14"/>
  <c r="D67" i="14"/>
  <c r="C68" i="14"/>
  <c r="D68" i="14"/>
  <c r="C69" i="14"/>
  <c r="D69" i="14"/>
  <c r="C70" i="14"/>
  <c r="D70" i="14"/>
  <c r="D71" i="14"/>
  <c r="C72" i="14"/>
  <c r="D72" i="14"/>
  <c r="C43" i="14"/>
  <c r="D43" i="14"/>
  <c r="C44" i="14"/>
  <c r="D44" i="14"/>
  <c r="C45" i="14"/>
  <c r="D45" i="14"/>
  <c r="C46" i="14"/>
  <c r="D46" i="14"/>
  <c r="C47" i="14"/>
  <c r="D47" i="14"/>
  <c r="C48" i="14"/>
  <c r="D48" i="14"/>
  <c r="C49" i="14"/>
  <c r="D49" i="14"/>
  <c r="C50" i="14"/>
  <c r="D50" i="14"/>
  <c r="D51" i="14"/>
  <c r="C52" i="14"/>
  <c r="D52" i="14"/>
  <c r="C26" i="14"/>
  <c r="D26" i="14"/>
  <c r="C27" i="14"/>
  <c r="D27" i="14"/>
  <c r="C28" i="14"/>
  <c r="D28" i="14"/>
  <c r="C29" i="14"/>
  <c r="D29" i="14"/>
  <c r="C30" i="14"/>
  <c r="D30" i="14"/>
  <c r="C31" i="14"/>
  <c r="D31" i="14"/>
  <c r="C32" i="14"/>
  <c r="D32" i="14"/>
  <c r="C33" i="14"/>
  <c r="D33" i="14"/>
  <c r="C34" i="14"/>
  <c r="D34" i="14"/>
  <c r="C35" i="14"/>
  <c r="D35" i="14"/>
</calcChain>
</file>

<file path=xl/sharedStrings.xml><?xml version="1.0" encoding="utf-8"?>
<sst xmlns="http://schemas.openxmlformats.org/spreadsheetml/2006/main" count="578" uniqueCount="150">
  <si>
    <t>順位</t>
    <rPh sb="0" eb="2">
      <t>ジュンイ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</si>
  <si>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</si>
  <si>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</si>
  <si>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2">
      <t>シメイ</t>
    </rPh>
    <phoneticPr fontId="3"/>
  </si>
  <si>
    <t>記録</t>
    <rPh sb="0" eb="2">
      <t>キロク</t>
    </rPh>
    <phoneticPr fontId="3"/>
  </si>
  <si>
    <t>所属</t>
    <rPh sb="0" eb="2">
      <t>ショゾク</t>
    </rPh>
    <phoneticPr fontId="3"/>
  </si>
  <si>
    <t>タイム差</t>
    <rPh sb="3" eb="4">
      <t>サ</t>
    </rPh>
    <phoneticPr fontId="3"/>
  </si>
  <si>
    <t>期間以前記録</t>
    <rPh sb="0" eb="2">
      <t>キカン</t>
    </rPh>
    <rPh sb="2" eb="4">
      <t>イゼン</t>
    </rPh>
    <rPh sb="4" eb="6">
      <t>キロク</t>
    </rPh>
    <phoneticPr fontId="3"/>
  </si>
  <si>
    <t>小４</t>
  </si>
  <si>
    <t>小６</t>
  </si>
  <si>
    <t>小５</t>
  </si>
  <si>
    <t>中２</t>
  </si>
  <si>
    <t>男</t>
    <rPh sb="0" eb="1">
      <t>オトコ</t>
    </rPh>
    <phoneticPr fontId="2"/>
  </si>
  <si>
    <t>男</t>
    <rPh sb="0" eb="1">
      <t>オトコ</t>
    </rPh>
    <phoneticPr fontId="1"/>
  </si>
  <si>
    <t>山羽　裕大</t>
    <rPh sb="0" eb="2">
      <t>ヤマバ</t>
    </rPh>
    <rPh sb="3" eb="4">
      <t>ユウ</t>
    </rPh>
    <rPh sb="4" eb="5">
      <t>ダイ</t>
    </rPh>
    <phoneticPr fontId="1"/>
  </si>
  <si>
    <t>多摩</t>
    <rPh sb="0" eb="2">
      <t>タマ</t>
    </rPh>
    <phoneticPr fontId="20"/>
  </si>
  <si>
    <t>永田台</t>
    <rPh sb="0" eb="3">
      <t>ナガタダイ</t>
    </rPh>
    <phoneticPr fontId="19"/>
  </si>
  <si>
    <t>男</t>
  </si>
  <si>
    <t>男</t>
    <rPh sb="0" eb="1">
      <t>オトコ</t>
    </rPh>
    <phoneticPr fontId="19"/>
  </si>
  <si>
    <t>中１</t>
  </si>
  <si>
    <t>小３</t>
    <rPh sb="0" eb="1">
      <t>ショウ</t>
    </rPh>
    <phoneticPr fontId="2"/>
  </si>
  <si>
    <t>御殿場</t>
    <rPh sb="0" eb="3">
      <t>ゴテンバ</t>
    </rPh>
    <phoneticPr fontId="19"/>
  </si>
  <si>
    <t>田代　健斗</t>
    <rPh sb="0" eb="2">
      <t>タシロ</t>
    </rPh>
    <rPh sb="3" eb="4">
      <t>ケン</t>
    </rPh>
    <rPh sb="4" eb="5">
      <t>ト</t>
    </rPh>
    <phoneticPr fontId="19"/>
  </si>
  <si>
    <t>遠畑　日葵</t>
    <rPh sb="0" eb="2">
      <t>トオハタ</t>
    </rPh>
    <rPh sb="3" eb="4">
      <t>ヒ</t>
    </rPh>
    <rPh sb="4" eb="5">
      <t>アオイ</t>
    </rPh>
    <phoneticPr fontId="19"/>
  </si>
  <si>
    <t>港北</t>
  </si>
  <si>
    <t>川上　蓮生</t>
    <rPh sb="0" eb="2">
      <t>カワカミ</t>
    </rPh>
    <rPh sb="3" eb="4">
      <t>ハス</t>
    </rPh>
    <rPh sb="4" eb="5">
      <t>イ</t>
    </rPh>
    <phoneticPr fontId="1"/>
  </si>
  <si>
    <t>西久保　璃大</t>
    <rPh sb="0" eb="3">
      <t>ニシクボ</t>
    </rPh>
    <rPh sb="4" eb="5">
      <t>リ</t>
    </rPh>
    <rPh sb="5" eb="6">
      <t>ダイ</t>
    </rPh>
    <phoneticPr fontId="1"/>
  </si>
  <si>
    <t>種田　孝樹</t>
    <rPh sb="0" eb="2">
      <t>タネダ</t>
    </rPh>
    <rPh sb="3" eb="5">
      <t>コウキ</t>
    </rPh>
    <phoneticPr fontId="1"/>
  </si>
  <si>
    <t>小嶋　玲士奈</t>
    <rPh sb="0" eb="2">
      <t>コジマ</t>
    </rPh>
    <rPh sb="3" eb="4">
      <t>レイ</t>
    </rPh>
    <rPh sb="4" eb="5">
      <t>シ</t>
    </rPh>
    <rPh sb="5" eb="6">
      <t>ナ</t>
    </rPh>
    <phoneticPr fontId="1"/>
  </si>
  <si>
    <t>山岡　治樹</t>
    <rPh sb="0" eb="2">
      <t>ヤマオカ</t>
    </rPh>
    <rPh sb="3" eb="5">
      <t>ハルキ</t>
    </rPh>
    <phoneticPr fontId="1"/>
  </si>
  <si>
    <t>新百合ケ丘</t>
    <rPh sb="0" eb="5">
      <t>シンユリガオカ</t>
    </rPh>
    <phoneticPr fontId="19"/>
  </si>
  <si>
    <t>小６</t>
    <rPh sb="0" eb="1">
      <t>ショウ</t>
    </rPh>
    <phoneticPr fontId="19"/>
  </si>
  <si>
    <t>小３</t>
    <rPh sb="0" eb="1">
      <t>ショウ</t>
    </rPh>
    <phoneticPr fontId="19"/>
  </si>
  <si>
    <t>中１</t>
    <rPh sb="0" eb="1">
      <t>チュウ</t>
    </rPh>
    <phoneticPr fontId="19"/>
  </si>
  <si>
    <t>小５</t>
    <rPh sb="0" eb="1">
      <t>ショウ</t>
    </rPh>
    <phoneticPr fontId="19"/>
  </si>
  <si>
    <t>小４</t>
    <rPh sb="0" eb="1">
      <t>ショウ</t>
    </rPh>
    <phoneticPr fontId="19"/>
  </si>
  <si>
    <t>森　琉</t>
    <rPh sb="2" eb="3">
      <t>リュウ</t>
    </rPh>
    <phoneticPr fontId="19"/>
  </si>
  <si>
    <t>阿部　颯太</t>
  </si>
  <si>
    <t>中２</t>
    <rPh sb="0" eb="1">
      <t>チュウ</t>
    </rPh>
    <phoneticPr fontId="19"/>
  </si>
  <si>
    <t>鈴木　翔仁</t>
    <rPh sb="0" eb="2">
      <t>スズキ</t>
    </rPh>
    <rPh sb="3" eb="4">
      <t>ショウ</t>
    </rPh>
    <rPh sb="4" eb="5">
      <t>ジン</t>
    </rPh>
    <phoneticPr fontId="19"/>
  </si>
  <si>
    <t>小２</t>
    <rPh sb="0" eb="1">
      <t>ショウ</t>
    </rPh>
    <phoneticPr fontId="19"/>
  </si>
  <si>
    <t>大津　幸士</t>
    <rPh sb="0" eb="2">
      <t>オオツ</t>
    </rPh>
    <rPh sb="3" eb="4">
      <t>コウ</t>
    </rPh>
    <rPh sb="4" eb="5">
      <t>シ</t>
    </rPh>
    <phoneticPr fontId="19"/>
  </si>
  <si>
    <t>小３</t>
  </si>
  <si>
    <t>西下　結人</t>
    <rPh sb="0" eb="2">
      <t>ニシシタ</t>
    </rPh>
    <rPh sb="3" eb="4">
      <t>ユ</t>
    </rPh>
    <rPh sb="4" eb="5">
      <t>ヒト</t>
    </rPh>
    <phoneticPr fontId="19"/>
  </si>
  <si>
    <t>新百合ケ丘</t>
  </si>
  <si>
    <t>岩田　拓也</t>
    <rPh sb="0" eb="2">
      <t>イワタ</t>
    </rPh>
    <rPh sb="3" eb="4">
      <t>タク</t>
    </rPh>
    <rPh sb="4" eb="5">
      <t>ヤ</t>
    </rPh>
    <phoneticPr fontId="19"/>
  </si>
  <si>
    <t>渡邉　篤司</t>
    <rPh sb="0" eb="2">
      <t>ワタナベ</t>
    </rPh>
    <rPh sb="3" eb="4">
      <t>アツシ</t>
    </rPh>
    <rPh sb="4" eb="5">
      <t>ツカサ</t>
    </rPh>
    <phoneticPr fontId="1"/>
  </si>
  <si>
    <t>加藤　悠良</t>
    <rPh sb="0" eb="2">
      <t>カトウ</t>
    </rPh>
    <rPh sb="3" eb="4">
      <t>ユウ</t>
    </rPh>
    <rPh sb="4" eb="5">
      <t>リョウ</t>
    </rPh>
    <phoneticPr fontId="1"/>
  </si>
  <si>
    <t>杉山　諒</t>
    <rPh sb="0" eb="2">
      <t>スギヤマ</t>
    </rPh>
    <rPh sb="3" eb="4">
      <t>リョウ</t>
    </rPh>
    <phoneticPr fontId="19"/>
  </si>
  <si>
    <t>斎藤　然</t>
    <rPh sb="0" eb="2">
      <t>サイトウ</t>
    </rPh>
    <rPh sb="3" eb="4">
      <t>ゼン</t>
    </rPh>
    <phoneticPr fontId="1"/>
  </si>
  <si>
    <t>川口　倫輝</t>
    <rPh sb="0" eb="2">
      <t>カワグチ</t>
    </rPh>
    <rPh sb="3" eb="4">
      <t>リン</t>
    </rPh>
    <rPh sb="4" eb="5">
      <t>カガヤ</t>
    </rPh>
    <phoneticPr fontId="1"/>
  </si>
  <si>
    <t>藤本　清雅</t>
    <rPh sb="0" eb="2">
      <t>フジモト</t>
    </rPh>
    <rPh sb="3" eb="4">
      <t>セイ</t>
    </rPh>
    <rPh sb="4" eb="5">
      <t>ミヤビ</t>
    </rPh>
    <phoneticPr fontId="19"/>
  </si>
  <si>
    <t>畑　龍成</t>
    <rPh sb="0" eb="1">
      <t>ハタ</t>
    </rPh>
    <rPh sb="2" eb="3">
      <t>🌠</t>
    </rPh>
    <rPh sb="3" eb="4">
      <t>セ</t>
    </rPh>
    <phoneticPr fontId="1"/>
  </si>
  <si>
    <t>宝中　幹太</t>
    <rPh sb="0" eb="1">
      <t>タカラ</t>
    </rPh>
    <rPh sb="1" eb="2">
      <t>チュウ</t>
    </rPh>
    <rPh sb="3" eb="4">
      <t>カン</t>
    </rPh>
    <rPh sb="4" eb="5">
      <t>タ</t>
    </rPh>
    <phoneticPr fontId="19"/>
  </si>
  <si>
    <t>中３</t>
    <rPh sb="0" eb="1">
      <t>チュウ</t>
    </rPh>
    <phoneticPr fontId="19"/>
  </si>
  <si>
    <t>海老澤　慧</t>
    <rPh sb="0" eb="3">
      <t>エビサワ</t>
    </rPh>
    <rPh sb="4" eb="5">
      <t>ケイ</t>
    </rPh>
    <phoneticPr fontId="19"/>
  </si>
  <si>
    <t>西村　太一</t>
    <rPh sb="0" eb="2">
      <t>ニシムラ</t>
    </rPh>
    <rPh sb="3" eb="5">
      <t>タイチ</t>
    </rPh>
    <phoneticPr fontId="1"/>
  </si>
  <si>
    <t>野口　領佐</t>
    <rPh sb="0" eb="2">
      <t>ノグチ</t>
    </rPh>
    <rPh sb="3" eb="4">
      <t>リョウ</t>
    </rPh>
    <rPh sb="4" eb="5">
      <t>サ</t>
    </rPh>
    <phoneticPr fontId="4"/>
  </si>
  <si>
    <t>横浜</t>
    <rPh sb="0" eb="2">
      <t>ヨコハマ</t>
    </rPh>
    <phoneticPr fontId="3"/>
  </si>
  <si>
    <t>朝生　雄貴</t>
    <rPh sb="0" eb="2">
      <t>アソウ</t>
    </rPh>
    <rPh sb="3" eb="4">
      <t>ユウ</t>
    </rPh>
    <rPh sb="4" eb="5">
      <t>キ</t>
    </rPh>
    <phoneticPr fontId="2"/>
  </si>
  <si>
    <t>横須賀</t>
  </si>
  <si>
    <t>森下　愛斗</t>
    <rPh sb="0" eb="2">
      <t>モリシタ</t>
    </rPh>
    <rPh sb="3" eb="4">
      <t>アイ</t>
    </rPh>
    <rPh sb="4" eb="5">
      <t>ト</t>
    </rPh>
    <phoneticPr fontId="19"/>
  </si>
  <si>
    <t>小山　玲慈</t>
    <rPh sb="0" eb="2">
      <t>オヤマ</t>
    </rPh>
    <rPh sb="3" eb="4">
      <t>レイ</t>
    </rPh>
    <rPh sb="4" eb="5">
      <t>ジ</t>
    </rPh>
    <phoneticPr fontId="19"/>
  </si>
  <si>
    <t>藤田　青椰</t>
    <rPh sb="0" eb="2">
      <t>フジタ</t>
    </rPh>
    <rPh sb="3" eb="4">
      <t>アオ</t>
    </rPh>
    <rPh sb="4" eb="5">
      <t>ヤ</t>
    </rPh>
    <phoneticPr fontId="19"/>
  </si>
  <si>
    <t>深津　莉玖</t>
    <rPh sb="0" eb="2">
      <t>フカツ</t>
    </rPh>
    <rPh sb="3" eb="5">
      <t>リク</t>
    </rPh>
    <phoneticPr fontId="2"/>
  </si>
  <si>
    <t>木村　優也</t>
    <rPh sb="0" eb="2">
      <t>キムラ</t>
    </rPh>
    <rPh sb="3" eb="5">
      <t>ユウヤ</t>
    </rPh>
    <phoneticPr fontId="1"/>
  </si>
  <si>
    <t>早川　結都</t>
    <rPh sb="0" eb="2">
      <t>ハヤカワ</t>
    </rPh>
    <rPh sb="3" eb="4">
      <t>ユイ</t>
    </rPh>
    <rPh sb="4" eb="5">
      <t>ト</t>
    </rPh>
    <phoneticPr fontId="1"/>
  </si>
  <si>
    <t>坂　圭悟</t>
    <rPh sb="0" eb="1">
      <t>バン</t>
    </rPh>
    <rPh sb="2" eb="3">
      <t>ケイ</t>
    </rPh>
    <rPh sb="3" eb="4">
      <t>ゴ</t>
    </rPh>
    <phoneticPr fontId="4"/>
  </si>
  <si>
    <t>早川　奏士</t>
    <rPh sb="0" eb="2">
      <t>ハヤカワ</t>
    </rPh>
    <rPh sb="3" eb="4">
      <t>カナ</t>
    </rPh>
    <rPh sb="4" eb="5">
      <t>シ</t>
    </rPh>
    <phoneticPr fontId="1"/>
  </si>
  <si>
    <t>坂　昂紀</t>
    <rPh sb="0" eb="1">
      <t>バン</t>
    </rPh>
    <rPh sb="2" eb="3">
      <t>コウ</t>
    </rPh>
    <rPh sb="3" eb="4">
      <t>キ</t>
    </rPh>
    <phoneticPr fontId="4"/>
  </si>
  <si>
    <t>奥津　真明</t>
    <rPh sb="0" eb="2">
      <t>オクツ</t>
    </rPh>
    <rPh sb="3" eb="4">
      <t>マ</t>
    </rPh>
    <rPh sb="4" eb="5">
      <t>ア</t>
    </rPh>
    <phoneticPr fontId="2"/>
  </si>
  <si>
    <t>河野　馨善</t>
    <rPh sb="0" eb="2">
      <t>カワノ</t>
    </rPh>
    <rPh sb="3" eb="4">
      <t>カオル</t>
    </rPh>
    <rPh sb="4" eb="5">
      <t>ゼン</t>
    </rPh>
    <phoneticPr fontId="19"/>
  </si>
  <si>
    <t>愛場　尚樹</t>
    <rPh sb="0" eb="1">
      <t>アイ</t>
    </rPh>
    <rPh sb="1" eb="2">
      <t>バ</t>
    </rPh>
    <rPh sb="3" eb="5">
      <t>ナオキ</t>
    </rPh>
    <phoneticPr fontId="2"/>
  </si>
  <si>
    <t>浦口　慶大</t>
    <rPh sb="0" eb="2">
      <t>ウラグチ</t>
    </rPh>
    <rPh sb="3" eb="5">
      <t>ケイダイ</t>
    </rPh>
    <phoneticPr fontId="2"/>
  </si>
  <si>
    <t>松島　洋介</t>
    <rPh sb="0" eb="2">
      <t>マツシマ</t>
    </rPh>
    <rPh sb="3" eb="5">
      <t>ヨウスケ</t>
    </rPh>
    <phoneticPr fontId="2"/>
  </si>
  <si>
    <t>山中　康暉</t>
    <rPh sb="0" eb="2">
      <t>ヤマナカ</t>
    </rPh>
    <rPh sb="3" eb="4">
      <t>ヤス</t>
    </rPh>
    <rPh sb="4" eb="5">
      <t>ヒカル</t>
    </rPh>
    <phoneticPr fontId="2"/>
  </si>
  <si>
    <t>小4</t>
    <rPh sb="0" eb="1">
      <t>ショウ</t>
    </rPh>
    <phoneticPr fontId="2"/>
  </si>
  <si>
    <t>和田　明日翔</t>
    <rPh sb="0" eb="2">
      <t>ワダ</t>
    </rPh>
    <rPh sb="3" eb="5">
      <t>アシタ</t>
    </rPh>
    <rPh sb="5" eb="6">
      <t>ショウ</t>
    </rPh>
    <phoneticPr fontId="2"/>
  </si>
  <si>
    <t>小4</t>
    <rPh sb="0" eb="1">
      <t>ショウ</t>
    </rPh>
    <phoneticPr fontId="19"/>
  </si>
  <si>
    <t>中野　綾牙</t>
    <rPh sb="0" eb="2">
      <t>ナカノ</t>
    </rPh>
    <rPh sb="3" eb="4">
      <t>アヤ</t>
    </rPh>
    <rPh sb="4" eb="5">
      <t>キバ</t>
    </rPh>
    <phoneticPr fontId="19"/>
  </si>
  <si>
    <t>金田　康</t>
    <rPh sb="0" eb="2">
      <t>カネダ</t>
    </rPh>
    <rPh sb="3" eb="4">
      <t>ヤスシ</t>
    </rPh>
    <phoneticPr fontId="4"/>
  </si>
  <si>
    <t>男</t>
    <rPh sb="0" eb="1">
      <t>オトコ</t>
    </rPh>
    <phoneticPr fontId="4"/>
  </si>
  <si>
    <t>谷本　拓真</t>
    <rPh sb="0" eb="2">
      <t>タニモト</t>
    </rPh>
    <rPh sb="3" eb="5">
      <t>タクマ</t>
    </rPh>
    <phoneticPr fontId="2"/>
  </si>
  <si>
    <t>男子</t>
  </si>
  <si>
    <t>諸戸　聡</t>
    <rPh sb="0" eb="2">
      <t>モロト</t>
    </rPh>
    <rPh sb="3" eb="4">
      <t>サトル</t>
    </rPh>
    <phoneticPr fontId="19"/>
  </si>
  <si>
    <t>大尻　涼介</t>
    <rPh sb="0" eb="1">
      <t>オオ</t>
    </rPh>
    <rPh sb="1" eb="2">
      <t>シリ</t>
    </rPh>
    <rPh sb="3" eb="4">
      <t>リョウ</t>
    </rPh>
    <rPh sb="4" eb="5">
      <t>スケ</t>
    </rPh>
    <phoneticPr fontId="2"/>
  </si>
  <si>
    <t>由利　泰成</t>
    <rPh sb="0" eb="2">
      <t>ユリ</t>
    </rPh>
    <rPh sb="3" eb="4">
      <t>タイ</t>
    </rPh>
    <rPh sb="4" eb="5">
      <t>セイ</t>
    </rPh>
    <phoneticPr fontId="19"/>
  </si>
  <si>
    <t>小出　憂馬</t>
    <rPh sb="0" eb="2">
      <t>コイデ</t>
    </rPh>
    <rPh sb="3" eb="4">
      <t>ユウ</t>
    </rPh>
    <rPh sb="4" eb="5">
      <t>ウマ</t>
    </rPh>
    <phoneticPr fontId="4"/>
  </si>
  <si>
    <t>栗田　隆平</t>
    <rPh sb="0" eb="2">
      <t>クリタ</t>
    </rPh>
    <rPh sb="3" eb="5">
      <t>リュウヘイ</t>
    </rPh>
    <phoneticPr fontId="2"/>
  </si>
  <si>
    <t>岩瀬　瑛</t>
    <rPh sb="0" eb="2">
      <t>イワセ</t>
    </rPh>
    <rPh sb="3" eb="4">
      <t>エイ</t>
    </rPh>
    <phoneticPr fontId="2"/>
  </si>
  <si>
    <t>古城　慧翔</t>
    <rPh sb="0" eb="2">
      <t>コジョウ</t>
    </rPh>
    <rPh sb="3" eb="4">
      <t>ケイ</t>
    </rPh>
    <rPh sb="4" eb="5">
      <t>ショウ</t>
    </rPh>
    <phoneticPr fontId="4"/>
  </si>
  <si>
    <t>中西　慧冴</t>
    <rPh sb="0" eb="2">
      <t>ナカニシ</t>
    </rPh>
    <rPh sb="3" eb="4">
      <t>ケイ</t>
    </rPh>
    <rPh sb="4" eb="5">
      <t>サ</t>
    </rPh>
    <phoneticPr fontId="2"/>
  </si>
  <si>
    <t>長尾　圭一郎</t>
    <rPh sb="0" eb="2">
      <t>ナガオ</t>
    </rPh>
    <rPh sb="3" eb="6">
      <t>ケイイチロウ</t>
    </rPh>
    <phoneticPr fontId="2"/>
  </si>
  <si>
    <t>田宮　優作</t>
    <rPh sb="0" eb="2">
      <t>タミヤ</t>
    </rPh>
    <rPh sb="3" eb="5">
      <t>ユウサク</t>
    </rPh>
    <phoneticPr fontId="19"/>
  </si>
  <si>
    <t>若松　虎太郎</t>
    <rPh sb="0" eb="2">
      <t>ワカマツ</t>
    </rPh>
    <rPh sb="3" eb="6">
      <t>コタロウ</t>
    </rPh>
    <phoneticPr fontId="4"/>
  </si>
  <si>
    <t>久保　弘太郎</t>
    <rPh sb="0" eb="2">
      <t>クボ</t>
    </rPh>
    <rPh sb="3" eb="6">
      <t>コウタロウ</t>
    </rPh>
    <phoneticPr fontId="4"/>
  </si>
  <si>
    <t>木村　遼也</t>
    <rPh sb="0" eb="2">
      <t>キムラ</t>
    </rPh>
    <rPh sb="3" eb="4">
      <t>リョウ</t>
    </rPh>
    <rPh sb="4" eb="5">
      <t>ヤ</t>
    </rPh>
    <phoneticPr fontId="2"/>
  </si>
  <si>
    <t>菊地　駿</t>
    <rPh sb="0" eb="2">
      <t>キクチ</t>
    </rPh>
    <rPh sb="3" eb="4">
      <t>シュン</t>
    </rPh>
    <phoneticPr fontId="19"/>
  </si>
  <si>
    <t>佐々木　岳斗</t>
    <rPh sb="0" eb="3">
      <t>ササキ</t>
    </rPh>
    <rPh sb="4" eb="5">
      <t>ガク</t>
    </rPh>
    <rPh sb="5" eb="6">
      <t>ト</t>
    </rPh>
    <phoneticPr fontId="2"/>
  </si>
  <si>
    <t>廣畑　佑咲</t>
    <rPh sb="0" eb="2">
      <t>ヒロハタ</t>
    </rPh>
    <rPh sb="3" eb="4">
      <t>ユウ</t>
    </rPh>
    <rPh sb="4" eb="5">
      <t>サ</t>
    </rPh>
    <phoneticPr fontId="1"/>
  </si>
  <si>
    <t>森　天</t>
  </si>
  <si>
    <t>能年　汰碧</t>
    <rPh sb="0" eb="1">
      <t>ノウ</t>
    </rPh>
    <rPh sb="1" eb="2">
      <t>ネン</t>
    </rPh>
    <rPh sb="3" eb="4">
      <t>タ</t>
    </rPh>
    <rPh sb="4" eb="5">
      <t>アオ</t>
    </rPh>
    <phoneticPr fontId="2"/>
  </si>
  <si>
    <t>田村　空翔</t>
    <rPh sb="0" eb="2">
      <t>タムラ</t>
    </rPh>
    <rPh sb="3" eb="4">
      <t>ソラ</t>
    </rPh>
    <rPh sb="4" eb="5">
      <t>カケル</t>
    </rPh>
    <phoneticPr fontId="2"/>
  </si>
  <si>
    <t>男子</t>
    <rPh sb="0" eb="2">
      <t>ダンシ</t>
    </rPh>
    <phoneticPr fontId="2"/>
  </si>
  <si>
    <t>川口　智雅</t>
    <rPh sb="0" eb="2">
      <t>カワグチ</t>
    </rPh>
    <rPh sb="3" eb="4">
      <t>トモ</t>
    </rPh>
    <rPh sb="4" eb="5">
      <t>マサ</t>
    </rPh>
    <phoneticPr fontId="19"/>
  </si>
  <si>
    <t>地町　晃希</t>
    <rPh sb="0" eb="1">
      <t>チ</t>
    </rPh>
    <rPh sb="1" eb="2">
      <t>マチ</t>
    </rPh>
    <rPh sb="3" eb="4">
      <t>コウ</t>
    </rPh>
    <rPh sb="4" eb="5">
      <t>キ</t>
    </rPh>
    <phoneticPr fontId="19"/>
  </si>
  <si>
    <t>奥部　光希</t>
    <rPh sb="0" eb="1">
      <t>オク</t>
    </rPh>
    <rPh sb="1" eb="2">
      <t>ベ</t>
    </rPh>
    <rPh sb="3" eb="4">
      <t>コウ</t>
    </rPh>
    <rPh sb="4" eb="5">
      <t>キ</t>
    </rPh>
    <phoneticPr fontId="19"/>
  </si>
  <si>
    <t>浦山　大翔</t>
    <rPh sb="0" eb="2">
      <t>ウラヤマ</t>
    </rPh>
    <rPh sb="3" eb="4">
      <t>ダイ</t>
    </rPh>
    <rPh sb="4" eb="5">
      <t>ショウ</t>
    </rPh>
    <phoneticPr fontId="19"/>
  </si>
  <si>
    <t>伊倉　照詠</t>
    <rPh sb="0" eb="2">
      <t>イグラ</t>
    </rPh>
    <rPh sb="3" eb="4">
      <t>テ</t>
    </rPh>
    <rPh sb="4" eb="5">
      <t>エイ</t>
    </rPh>
    <phoneticPr fontId="19"/>
  </si>
  <si>
    <t>田邊　亮人</t>
    <rPh sb="0" eb="2">
      <t>タナベ</t>
    </rPh>
    <rPh sb="3" eb="5">
      <t>アキト</t>
    </rPh>
    <phoneticPr fontId="19"/>
  </si>
  <si>
    <t>矢ケ崎　晄平</t>
    <rPh sb="0" eb="1">
      <t>ヤ</t>
    </rPh>
    <rPh sb="2" eb="3">
      <t>サキ</t>
    </rPh>
    <rPh sb="4" eb="5">
      <t>ヒカル</t>
    </rPh>
    <rPh sb="5" eb="6">
      <t>ヘイ</t>
    </rPh>
    <phoneticPr fontId="19"/>
  </si>
  <si>
    <t>山林　生ノ助</t>
    <rPh sb="0" eb="2">
      <t>ヤマバヤシ</t>
    </rPh>
    <rPh sb="3" eb="4">
      <t>セイ</t>
    </rPh>
    <rPh sb="5" eb="6">
      <t>スケ</t>
    </rPh>
    <phoneticPr fontId="19"/>
  </si>
  <si>
    <t>小川　遼大</t>
    <rPh sb="0" eb="2">
      <t>オガワ</t>
    </rPh>
    <rPh sb="3" eb="5">
      <t>リョウタ</t>
    </rPh>
    <phoneticPr fontId="1"/>
  </si>
  <si>
    <t>藤村　英史</t>
    <rPh sb="0" eb="2">
      <t>フジムラ</t>
    </rPh>
    <rPh sb="3" eb="5">
      <t>ヒデフミ</t>
    </rPh>
    <phoneticPr fontId="1"/>
  </si>
  <si>
    <t>武井　楽友</t>
    <rPh sb="0" eb="2">
      <t>タケイ</t>
    </rPh>
    <rPh sb="3" eb="4">
      <t>ラク</t>
    </rPh>
    <rPh sb="4" eb="5">
      <t>トモ</t>
    </rPh>
    <phoneticPr fontId="2"/>
  </si>
  <si>
    <t>小此木　達之祐</t>
    <rPh sb="0" eb="3">
      <t>オコノギ</t>
    </rPh>
    <rPh sb="4" eb="6">
      <t>タツユキ</t>
    </rPh>
    <rPh sb="6" eb="7">
      <t>ユウ</t>
    </rPh>
    <phoneticPr fontId="1"/>
  </si>
  <si>
    <t>関口　琢馬</t>
    <rPh sb="0" eb="2">
      <t>セキグチ</t>
    </rPh>
    <rPh sb="3" eb="4">
      <t>タク</t>
    </rPh>
    <rPh sb="4" eb="5">
      <t>ウマ</t>
    </rPh>
    <phoneticPr fontId="2"/>
  </si>
  <si>
    <t>毛利　徳吾</t>
    <rPh sb="0" eb="2">
      <t>モウリ</t>
    </rPh>
    <rPh sb="3" eb="5">
      <t>トクゴ</t>
    </rPh>
    <phoneticPr fontId="2"/>
  </si>
  <si>
    <t>道勇　千洋</t>
    <rPh sb="0" eb="1">
      <t>ミチ</t>
    </rPh>
    <rPh sb="1" eb="2">
      <t>ユウ</t>
    </rPh>
    <rPh sb="3" eb="5">
      <t>チヒロ</t>
    </rPh>
    <phoneticPr fontId="2"/>
  </si>
  <si>
    <t>小島　健人</t>
    <rPh sb="0" eb="2">
      <t>コジマ</t>
    </rPh>
    <rPh sb="3" eb="5">
      <t>タケト</t>
    </rPh>
    <phoneticPr fontId="2"/>
  </si>
  <si>
    <t>室伏　晴翔</t>
    <rPh sb="0" eb="2">
      <t>ムロフシ</t>
    </rPh>
    <rPh sb="3" eb="4">
      <t>ハ</t>
    </rPh>
    <rPh sb="4" eb="5">
      <t>ショウ</t>
    </rPh>
    <phoneticPr fontId="2"/>
  </si>
  <si>
    <t>中１</t>
    <rPh sb="0" eb="1">
      <t>チュウ</t>
    </rPh>
    <phoneticPr fontId="2"/>
  </si>
  <si>
    <t>赤妻　航輔</t>
    <rPh sb="0" eb="1">
      <t>アカ</t>
    </rPh>
    <rPh sb="1" eb="2">
      <t>ツマ</t>
    </rPh>
    <rPh sb="3" eb="4">
      <t>コウ</t>
    </rPh>
    <rPh sb="4" eb="5">
      <t>スケ</t>
    </rPh>
    <phoneticPr fontId="4"/>
  </si>
  <si>
    <t>白木　航太郎</t>
    <rPh sb="0" eb="2">
      <t>シラキ</t>
    </rPh>
    <rPh sb="3" eb="4">
      <t>コウ</t>
    </rPh>
    <rPh sb="4" eb="6">
      <t>タロウ</t>
    </rPh>
    <phoneticPr fontId="4"/>
  </si>
  <si>
    <t>山本　樹</t>
    <rPh sb="0" eb="2">
      <t>ヤマモト</t>
    </rPh>
    <rPh sb="3" eb="4">
      <t>イツキ</t>
    </rPh>
    <phoneticPr fontId="4"/>
  </si>
  <si>
    <t>藤谷　一帆</t>
    <rPh sb="0" eb="1">
      <t>トウ</t>
    </rPh>
    <rPh sb="1" eb="2">
      <t>タニ</t>
    </rPh>
    <rPh sb="3" eb="4">
      <t>イチ</t>
    </rPh>
    <rPh sb="4" eb="5">
      <t>ホ</t>
    </rPh>
    <phoneticPr fontId="4"/>
  </si>
  <si>
    <t>岩岡　侑</t>
    <rPh sb="0" eb="2">
      <t>イワオカ</t>
    </rPh>
    <rPh sb="3" eb="4">
      <t>ユウ</t>
    </rPh>
    <phoneticPr fontId="4"/>
  </si>
  <si>
    <t>鳥海　壮伍</t>
    <rPh sb="0" eb="2">
      <t>トリウミ</t>
    </rPh>
    <rPh sb="3" eb="4">
      <t>ソウ</t>
    </rPh>
    <rPh sb="4" eb="5">
      <t>ゴ</t>
    </rPh>
    <phoneticPr fontId="4"/>
  </si>
  <si>
    <t>芳賀　裕斗</t>
    <rPh sb="0" eb="2">
      <t>ハガ</t>
    </rPh>
    <rPh sb="3" eb="4">
      <t>ユウ</t>
    </rPh>
    <rPh sb="4" eb="5">
      <t>ト</t>
    </rPh>
    <phoneticPr fontId="4"/>
  </si>
  <si>
    <t>牛尾　優斗</t>
    <rPh sb="0" eb="2">
      <t>ウシオ</t>
    </rPh>
    <rPh sb="3" eb="4">
      <t>ユウ</t>
    </rPh>
    <rPh sb="4" eb="5">
      <t>ト</t>
    </rPh>
    <phoneticPr fontId="4"/>
  </si>
  <si>
    <t>村上　雅尚</t>
    <rPh sb="0" eb="2">
      <t>ムラカミ</t>
    </rPh>
    <rPh sb="3" eb="4">
      <t>マサ</t>
    </rPh>
    <rPh sb="4" eb="5">
      <t>ナオ</t>
    </rPh>
    <phoneticPr fontId="4"/>
  </si>
  <si>
    <t>小６</t>
    <rPh sb="0" eb="1">
      <t>ショウ</t>
    </rPh>
    <phoneticPr fontId="4"/>
  </si>
  <si>
    <t>小５</t>
    <rPh sb="0" eb="1">
      <t>ショウ</t>
    </rPh>
    <phoneticPr fontId="4"/>
  </si>
  <si>
    <t>小４</t>
    <rPh sb="0" eb="1">
      <t>ショウ</t>
    </rPh>
    <phoneticPr fontId="4"/>
  </si>
  <si>
    <t>青木　伯</t>
    <rPh sb="0" eb="2">
      <t>アオキ</t>
    </rPh>
    <rPh sb="3" eb="4">
      <t>ハク</t>
    </rPh>
    <phoneticPr fontId="2"/>
  </si>
  <si>
    <t>西山　准哉</t>
    <rPh sb="0" eb="2">
      <t>ニシヤマ</t>
    </rPh>
    <rPh sb="3" eb="4">
      <t>ジュン</t>
    </rPh>
    <rPh sb="4" eb="5">
      <t>ヤ</t>
    </rPh>
    <phoneticPr fontId="2"/>
  </si>
  <si>
    <t>足立　透麻</t>
    <rPh sb="0" eb="2">
      <t>アダチ</t>
    </rPh>
    <rPh sb="3" eb="4">
      <t>トウ</t>
    </rPh>
    <rPh sb="4" eb="5">
      <t>マ</t>
    </rPh>
    <phoneticPr fontId="2"/>
  </si>
  <si>
    <t>上窪　彪真</t>
    <rPh sb="0" eb="2">
      <t>カミクボ</t>
    </rPh>
    <rPh sb="3" eb="4">
      <t>ヒョウ</t>
    </rPh>
    <rPh sb="4" eb="5">
      <t>マ</t>
    </rPh>
    <phoneticPr fontId="2"/>
  </si>
  <si>
    <t>中沢　歩翔</t>
    <rPh sb="0" eb="2">
      <t>ナカザワ</t>
    </rPh>
    <rPh sb="3" eb="4">
      <t>アル</t>
    </rPh>
    <rPh sb="4" eb="5">
      <t>ショウ</t>
    </rPh>
    <phoneticPr fontId="2"/>
  </si>
  <si>
    <t>貝原　悠斗</t>
    <rPh sb="0" eb="2">
      <t>カイバラ</t>
    </rPh>
    <rPh sb="3" eb="4">
      <t>ユウ</t>
    </rPh>
    <rPh sb="4" eb="5">
      <t>ト</t>
    </rPh>
    <phoneticPr fontId="2"/>
  </si>
  <si>
    <t>田口　智久</t>
    <rPh sb="0" eb="2">
      <t>タグチ</t>
    </rPh>
    <rPh sb="3" eb="5">
      <t>トモヒサ</t>
    </rPh>
    <phoneticPr fontId="1"/>
  </si>
  <si>
    <t>渡辺　賢太郎</t>
    <rPh sb="0" eb="2">
      <t>ワタナベ</t>
    </rPh>
    <rPh sb="3" eb="6">
      <t>ケンタロウ</t>
    </rPh>
    <phoneticPr fontId="1"/>
  </si>
  <si>
    <t>桜庭　魁人</t>
    <rPh sb="0" eb="2">
      <t>サクラバ</t>
    </rPh>
    <rPh sb="3" eb="4">
      <t>サキガケ</t>
    </rPh>
    <rPh sb="4" eb="5">
      <t>ジン</t>
    </rPh>
    <phoneticPr fontId="1"/>
  </si>
  <si>
    <t>高原　綾太</t>
    <rPh sb="0" eb="2">
      <t>タカハラ</t>
    </rPh>
    <rPh sb="3" eb="4">
      <t>リョウ</t>
    </rPh>
    <rPh sb="4" eb="5">
      <t>タ</t>
    </rPh>
    <phoneticPr fontId="1"/>
  </si>
  <si>
    <t>稲葉　凌</t>
    <rPh sb="0" eb="2">
      <t>イナバ</t>
    </rPh>
    <rPh sb="3" eb="4">
      <t>リョウ</t>
    </rPh>
    <phoneticPr fontId="1"/>
  </si>
  <si>
    <t>平野　遙人</t>
    <rPh sb="0" eb="2">
      <t>ヒラノ</t>
    </rPh>
    <rPh sb="3" eb="4">
      <t>ハルカ</t>
    </rPh>
    <rPh sb="4" eb="5">
      <t>ヒト</t>
    </rPh>
    <phoneticPr fontId="1"/>
  </si>
  <si>
    <t>村田　涼我</t>
    <rPh sb="0" eb="2">
      <t>ムラタ</t>
    </rPh>
    <rPh sb="3" eb="4">
      <t>リョウ</t>
    </rPh>
    <rPh sb="4" eb="5">
      <t>ガ</t>
    </rPh>
    <phoneticPr fontId="19"/>
  </si>
  <si>
    <t>山内　悠</t>
    <rPh sb="0" eb="2">
      <t>ヤマウチ</t>
    </rPh>
    <rPh sb="3" eb="4">
      <t>ユウ</t>
    </rPh>
    <phoneticPr fontId="19"/>
  </si>
  <si>
    <t>馬場　渓史</t>
    <rPh sb="0" eb="2">
      <t>ババ</t>
    </rPh>
    <rPh sb="3" eb="4">
      <t>ケイ</t>
    </rPh>
    <rPh sb="4" eb="5">
      <t>シ</t>
    </rPh>
    <phoneticPr fontId="19"/>
  </si>
  <si>
    <t>山崎　恵三</t>
    <rPh sb="0" eb="2">
      <t>ヤマザキ</t>
    </rPh>
    <rPh sb="3" eb="4">
      <t>ケイ</t>
    </rPh>
    <rPh sb="4" eb="5">
      <t>サン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</si>
</sst>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&quot;:&quot;##&quot;.&quot;##"/>
    <numFmt numFmtId="177" formatCode="m:ss.00"/>
    <numFmt numFmtId="178" formatCode="[&lt;0.000694444444444444]ss.00;[&gt;0.000694444444444444]m:ss.0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3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34" applyNumberFormat="0" applyFon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3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23" borderId="4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36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2" fillId="0" borderId="0" xfId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/>
    </xf>
    <xf numFmtId="177" fontId="5" fillId="0" borderId="0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12" xfId="0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center"/>
    </xf>
    <xf numFmtId="178" fontId="5" fillId="0" borderId="9" xfId="1" applyNumberFormat="1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center"/>
    </xf>
    <xf numFmtId="178" fontId="5" fillId="0" borderId="10" xfId="1" applyNumberFormat="1" applyFont="1" applyBorder="1" applyAlignment="1">
      <alignment horizontal="center" vertical="center"/>
    </xf>
    <xf numFmtId="178" fontId="5" fillId="0" borderId="9" xfId="1" applyNumberFormat="1" applyFont="1" applyBorder="1" applyAlignment="1">
      <alignment horizontal="center"/>
    </xf>
    <xf numFmtId="178" fontId="5" fillId="0" borderId="9" xfId="0" applyNumberFormat="1" applyFont="1" applyFill="1" applyBorder="1" applyAlignment="1">
      <alignment horizontal="center"/>
    </xf>
    <xf numFmtId="178" fontId="5" fillId="0" borderId="10" xfId="1" applyNumberFormat="1" applyFont="1" applyBorder="1" applyAlignment="1">
      <alignment horizontal="center"/>
    </xf>
    <xf numFmtId="178" fontId="5" fillId="0" borderId="9" xfId="1" applyNumberFormat="1" applyFont="1" applyFill="1" applyBorder="1" applyAlignment="1">
      <alignment horizontal="center"/>
    </xf>
    <xf numFmtId="178" fontId="5" fillId="0" borderId="9" xfId="0" applyNumberFormat="1" applyFont="1" applyBorder="1" applyAlignment="1">
      <alignment horizontal="center"/>
    </xf>
    <xf numFmtId="178" fontId="5" fillId="0" borderId="10" xfId="1" applyNumberFormat="1" applyFont="1" applyFill="1" applyBorder="1" applyAlignment="1">
      <alignment horizontal="center"/>
    </xf>
    <xf numFmtId="178" fontId="5" fillId="0" borderId="15" xfId="1" applyNumberFormat="1" applyFont="1" applyBorder="1" applyAlignment="1">
      <alignment horizontal="center"/>
    </xf>
    <xf numFmtId="177" fontId="5" fillId="0" borderId="3" xfId="1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1"/>
    <cellStyle name="標準 3" xfId="44"/>
    <cellStyle name="標準 4" xfId="2"/>
    <cellStyle name="良い 2" xfId="4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</xdr:row>
      <xdr:rowOff>82550</xdr:rowOff>
    </xdr:from>
    <xdr:to>
      <xdr:col>8</xdr:col>
      <xdr:colOff>1098550</xdr:colOff>
      <xdr:row>4</xdr:row>
      <xdr:rowOff>31750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15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小学２年生</a:t>
          </a:r>
        </a:p>
      </xdr:txBody>
    </xdr:sp>
    <xdr:clientData/>
  </xdr:twoCellAnchor>
  <xdr:twoCellAnchor>
    <xdr:from>
      <xdr:col>4</xdr:col>
      <xdr:colOff>241300</xdr:colOff>
      <xdr:row>19</xdr:row>
      <xdr:rowOff>82550</xdr:rowOff>
    </xdr:from>
    <xdr:to>
      <xdr:col>8</xdr:col>
      <xdr:colOff>1098550</xdr:colOff>
      <xdr:row>22</xdr:row>
      <xdr:rowOff>31750</xdr:rowOff>
    </xdr:to>
    <xdr:sp macro="" textlink="">
      <xdr:nvSpPr>
        <xdr:cNvPr id="3" name="WordArt 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小学３年生</a:t>
          </a:r>
        </a:p>
      </xdr:txBody>
    </xdr:sp>
    <xdr:clientData/>
  </xdr:twoCellAnchor>
  <xdr:twoCellAnchor>
    <xdr:from>
      <xdr:col>4</xdr:col>
      <xdr:colOff>241300</xdr:colOff>
      <xdr:row>36</xdr:row>
      <xdr:rowOff>82550</xdr:rowOff>
    </xdr:from>
    <xdr:to>
      <xdr:col>8</xdr:col>
      <xdr:colOff>1098550</xdr:colOff>
      <xdr:row>39</xdr:row>
      <xdr:rowOff>31750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小学４年生</a:t>
          </a:r>
        </a:p>
      </xdr:txBody>
    </xdr:sp>
    <xdr:clientData/>
  </xdr:twoCellAnchor>
  <xdr:twoCellAnchor>
    <xdr:from>
      <xdr:col>4</xdr:col>
      <xdr:colOff>241300</xdr:colOff>
      <xdr:row>56</xdr:row>
      <xdr:rowOff>82550</xdr:rowOff>
    </xdr:from>
    <xdr:to>
      <xdr:col>8</xdr:col>
      <xdr:colOff>1098550</xdr:colOff>
      <xdr:row>59</xdr:row>
      <xdr:rowOff>31750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小学５年生</a:t>
          </a:r>
        </a:p>
      </xdr:txBody>
    </xdr:sp>
    <xdr:clientData/>
  </xdr:twoCellAnchor>
  <xdr:twoCellAnchor>
    <xdr:from>
      <xdr:col>4</xdr:col>
      <xdr:colOff>241300</xdr:colOff>
      <xdr:row>74</xdr:row>
      <xdr:rowOff>82550</xdr:rowOff>
    </xdr:from>
    <xdr:to>
      <xdr:col>8</xdr:col>
      <xdr:colOff>1098550</xdr:colOff>
      <xdr:row>77</xdr:row>
      <xdr:rowOff>31750</xdr:rowOff>
    </xdr:to>
    <xdr:sp macro="" textlink="">
      <xdr:nvSpPr>
        <xdr:cNvPr id="7" name="WordArt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57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小学６年生</a:t>
          </a:r>
        </a:p>
      </xdr:txBody>
    </xdr:sp>
    <xdr:clientData/>
  </xdr:twoCellAnchor>
  <xdr:twoCellAnchor>
    <xdr:from>
      <xdr:col>4</xdr:col>
      <xdr:colOff>860425</xdr:colOff>
      <xdr:row>91</xdr:row>
      <xdr:rowOff>47625</xdr:rowOff>
    </xdr:from>
    <xdr:to>
      <xdr:col>8</xdr:col>
      <xdr:colOff>339725</xdr:colOff>
      <xdr:row>94</xdr:row>
      <xdr:rowOff>9525</xdr:rowOff>
    </xdr:to>
    <xdr:sp macro="" textlink="">
      <xdr:nvSpPr>
        <xdr:cNvPr id="8" name="Word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4900" y="219075"/>
          <a:ext cx="4422775" cy="476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中学生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</xdr:row>
      <xdr:rowOff>82550</xdr:rowOff>
    </xdr:from>
    <xdr:to>
      <xdr:col>8</xdr:col>
      <xdr:colOff>1098550</xdr:colOff>
      <xdr:row>4</xdr:row>
      <xdr:rowOff>31750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41575" y="254000"/>
          <a:ext cx="5800725" cy="463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F0"/>
              </a:solidFill>
              <a:effectLst/>
              <a:latin typeface="ＭＳ Ｐゴシック"/>
              <a:ea typeface="ＭＳ Ｐゴシック"/>
            </a:rPr>
            <a:t>男子　小学１年生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19050</xdr:rowOff>
    </xdr:from>
    <xdr:to>
      <xdr:col>9</xdr:col>
      <xdr:colOff>57150</xdr:colOff>
      <xdr:row>4</xdr:row>
      <xdr:rowOff>133350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361950"/>
          <a:ext cx="6286500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ＭＳ Ｐゴシック"/>
              <a:ea typeface="ＭＳ Ｐゴシック"/>
            </a:rPr>
            <a:t>港北校　スピードアップ　ランキング（男子）</a:t>
          </a:r>
        </a:p>
      </xdr:txBody>
    </xdr:sp>
    <xdr:clientData/>
  </xdr:twoCellAnchor>
  <xdr:twoCellAnchor>
    <xdr:from>
      <xdr:col>3</xdr:col>
      <xdr:colOff>66675</xdr:colOff>
      <xdr:row>17</xdr:row>
      <xdr:rowOff>0</xdr:rowOff>
    </xdr:from>
    <xdr:to>
      <xdr:col>9</xdr:col>
      <xdr:colOff>123825</xdr:colOff>
      <xdr:row>19</xdr:row>
      <xdr:rowOff>114300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9750" y="4410075"/>
          <a:ext cx="6286500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effectLst/>
              <a:latin typeface="ＭＳ Ｐゴシック"/>
              <a:ea typeface="ＭＳ Ｐゴシック"/>
            </a:rPr>
            <a:t>多摩校　スピードアップ　ランキング（男子）</a:t>
          </a:r>
        </a:p>
      </xdr:txBody>
    </xdr:sp>
    <xdr:clientData/>
  </xdr:twoCellAnchor>
  <xdr:twoCellAnchor>
    <xdr:from>
      <xdr:col>3</xdr:col>
      <xdr:colOff>0</xdr:colOff>
      <xdr:row>51</xdr:row>
      <xdr:rowOff>19050</xdr:rowOff>
    </xdr:from>
    <xdr:to>
      <xdr:col>9</xdr:col>
      <xdr:colOff>57150</xdr:colOff>
      <xdr:row>53</xdr:row>
      <xdr:rowOff>133350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13515975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横須賀校　スピードアップ　ランキング（男子）</a:t>
          </a:r>
        </a:p>
      </xdr:txBody>
    </xdr:sp>
    <xdr:clientData/>
  </xdr:twoCellAnchor>
  <xdr:twoCellAnchor>
    <xdr:from>
      <xdr:col>3</xdr:col>
      <xdr:colOff>0</xdr:colOff>
      <xdr:row>83</xdr:row>
      <xdr:rowOff>19050</xdr:rowOff>
    </xdr:from>
    <xdr:to>
      <xdr:col>9</xdr:col>
      <xdr:colOff>57150</xdr:colOff>
      <xdr:row>85</xdr:row>
      <xdr:rowOff>133350</xdr:rowOff>
    </xdr:to>
    <xdr:sp macro="" textlink="">
      <xdr:nvSpPr>
        <xdr:cNvPr id="5" name="WordArt 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21726525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御殿場校　スピードアップ　ランキング（男子）</a:t>
          </a:r>
        </a:p>
      </xdr:txBody>
    </xdr:sp>
    <xdr:clientData/>
  </xdr:twoCellAnchor>
  <xdr:twoCellAnchor>
    <xdr:from>
      <xdr:col>3</xdr:col>
      <xdr:colOff>0</xdr:colOff>
      <xdr:row>33</xdr:row>
      <xdr:rowOff>19050</xdr:rowOff>
    </xdr:from>
    <xdr:to>
      <xdr:col>9</xdr:col>
      <xdr:colOff>57150</xdr:colOff>
      <xdr:row>35</xdr:row>
      <xdr:rowOff>133350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43075" y="8534400"/>
          <a:ext cx="6286500" cy="4572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横浜校　スピードアップ　ランキング（男子）</a:t>
          </a:r>
        </a:p>
      </xdr:txBody>
    </xdr:sp>
    <xdr:clientData/>
  </xdr:twoCellAnchor>
  <xdr:twoCellAnchor>
    <xdr:from>
      <xdr:col>3</xdr:col>
      <xdr:colOff>15875</xdr:colOff>
      <xdr:row>66</xdr:row>
      <xdr:rowOff>158750</xdr:rowOff>
    </xdr:from>
    <xdr:to>
      <xdr:col>9</xdr:col>
      <xdr:colOff>73025</xdr:colOff>
      <xdr:row>69</xdr:row>
      <xdr:rowOff>98425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58950" y="17589500"/>
          <a:ext cx="6286500" cy="45402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新百合ヶ丘校　スピードアップ　ランキング（男子）</a:t>
          </a:r>
        </a:p>
      </xdr:txBody>
    </xdr:sp>
    <xdr:clientData/>
  </xdr:twoCellAnchor>
  <xdr:twoCellAnchor>
    <xdr:from>
      <xdr:col>3</xdr:col>
      <xdr:colOff>0</xdr:colOff>
      <xdr:row>99</xdr:row>
      <xdr:rowOff>19050</xdr:rowOff>
    </xdr:from>
    <xdr:to>
      <xdr:col>9</xdr:col>
      <xdr:colOff>57150</xdr:colOff>
      <xdr:row>101</xdr:row>
      <xdr:rowOff>133350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62100" y="20897850"/>
          <a:ext cx="5657850" cy="4445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FF00" mc:Ignorable="a14" a14:legacySpreadsheetColorIndex="13"/>
              </a:solidFill>
              <a:latin typeface="ＭＳ Ｐゴシック"/>
              <a:ea typeface="ＭＳ Ｐゴシック"/>
            </a:rPr>
            <a:t>永田台校　スピードアップ　ランキング（男子）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9"/>
  <sheetViews>
    <sheetView showGridLines="0" view="pageBreakPreview" zoomScale="60" zoomScaleNormal="100" workbookViewId="0">
      <selection sqref="A1:K21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36" customWidth="1"/>
    <col min="10" max="10" width="4.375" customWidth="1"/>
  </cols>
  <sheetData>
    <row r="6" s="5" customFormat="1" ht="13.5" customHeight="1" x14ac:dyDescent="0.15"/>
    <row r="9" ht="24" customHeight="1" x14ac:dyDescent="0.15"/>
  </sheetData>
  <phoneticPr fontId="3"/>
  <dataValidations count="1">
    <dataValidation type="list" allowBlank="1" showInputMessage="1" showErrorMessage="1" sqref="G22:H65535">
      <formula1>"中３,中２,中１,小６,小５,小４,小３,小２"</formula1>
    </dataValidation>
  </dataValidations>
  <pageMargins left="0.2" right="0.2" top="0.2" bottom="1" header="0.51200000000000001" footer="0.51200000000000001"/>
  <pageSetup paperSize="13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sortState ref="E9:I17">
    <sortCondition ref="I8:I17"/>
  </sortState>
  <phoneticPr fontId="3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3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3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"/>
  <sheetViews>
    <sheetView showGridLines="0" view="pageBreakPreview" zoomScale="60" zoomScaleNormal="100" workbookViewId="0">
      <selection sqref="A1:K22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/>
  <phoneticPr fontId="3"/>
  <dataValidations count="1">
    <dataValidation type="list" allowBlank="1" showInputMessage="1" showErrorMessage="1" sqref="G23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11"/>
  <sheetViews>
    <sheetView showGridLines="0" tabSelected="1" view="pageBreakPreview" zoomScale="60" zoomScaleNormal="100" workbookViewId="0">
      <selection activeCell="E121" sqref="E121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>
    <row r="5" spans="3:9" ht="14.25" thickBot="1" x14ac:dyDescent="0.2"/>
    <row r="6" spans="3:9" x14ac:dyDescent="0.15">
      <c r="C6" s="107" t="s">
        <v>0</v>
      </c>
      <c r="D6" s="108"/>
      <c r="E6" s="108" t="s">
        <v>3</v>
      </c>
      <c r="F6" s="108" t="s">
        <v>5</v>
      </c>
      <c r="G6" s="108" t="s">
        <v>1</v>
      </c>
      <c r="H6" s="108" t="s">
        <v>2</v>
      </c>
      <c r="I6" s="111" t="s">
        <v>4</v>
      </c>
    </row>
    <row r="7" spans="3:9" x14ac:dyDescent="0.15">
      <c r="C7" s="109"/>
      <c r="D7" s="110"/>
      <c r="E7" s="110"/>
      <c r="F7" s="110"/>
      <c r="G7" s="110"/>
      <c r="H7" s="110"/>
      <c r="I7" s="112"/>
    </row>
    <row r="8" spans="3:9" ht="24" x14ac:dyDescent="0.25">
      <c r="C8" s="68">
        <v>1</v>
      </c>
      <c r="D8" s="37"/>
      <c r="E8" s="47" t="s">
        <v>22</v>
      </c>
      <c r="F8" s="15" t="s">
        <v>21</v>
      </c>
      <c r="G8" s="7" t="s">
        <v>40</v>
      </c>
      <c r="H8" s="16" t="s">
        <v>18</v>
      </c>
      <c r="I8" s="97">
        <v>6.9687500000000001E-4</v>
      </c>
    </row>
    <row r="9" spans="3:9" ht="24" x14ac:dyDescent="0.25">
      <c r="C9" s="68">
        <v>2</v>
      </c>
      <c r="D9" s="80"/>
      <c r="E9" s="8" t="s">
        <v>57</v>
      </c>
      <c r="F9" s="53" t="s">
        <v>58</v>
      </c>
      <c r="G9" s="7" t="s">
        <v>40</v>
      </c>
      <c r="H9" s="48" t="s">
        <v>18</v>
      </c>
      <c r="I9" s="101">
        <v>6.9907407407407407E-4</v>
      </c>
    </row>
    <row r="10" spans="3:9" ht="24" x14ac:dyDescent="0.25">
      <c r="C10" s="79">
        <v>3</v>
      </c>
      <c r="D10" s="80"/>
      <c r="E10" s="14" t="s">
        <v>59</v>
      </c>
      <c r="F10" s="15" t="s">
        <v>60</v>
      </c>
      <c r="G10" s="16" t="s">
        <v>40</v>
      </c>
      <c r="H10" s="48" t="s">
        <v>18</v>
      </c>
      <c r="I10" s="97">
        <v>7.0891203703703698E-4</v>
      </c>
    </row>
    <row r="11" spans="3:9" ht="24" x14ac:dyDescent="0.25">
      <c r="C11" s="68">
        <v>4</v>
      </c>
      <c r="D11" s="80"/>
      <c r="E11" s="8" t="s">
        <v>61</v>
      </c>
      <c r="F11" s="53" t="s">
        <v>30</v>
      </c>
      <c r="G11" s="7" t="s">
        <v>40</v>
      </c>
      <c r="H11" s="48" t="s">
        <v>18</v>
      </c>
      <c r="I11" s="101">
        <v>7.4560185185185189E-4</v>
      </c>
    </row>
    <row r="12" spans="3:9" ht="24" x14ac:dyDescent="0.25">
      <c r="C12" s="79">
        <v>5</v>
      </c>
      <c r="D12" s="80"/>
      <c r="E12" s="46" t="s">
        <v>62</v>
      </c>
      <c r="F12" s="45" t="s">
        <v>30</v>
      </c>
      <c r="G12" s="7" t="s">
        <v>40</v>
      </c>
      <c r="H12" s="48" t="s">
        <v>18</v>
      </c>
      <c r="I12" s="101">
        <v>7.7025462962962952E-4</v>
      </c>
    </row>
    <row r="13" spans="3:9" ht="24" x14ac:dyDescent="0.25">
      <c r="C13" s="68">
        <v>6</v>
      </c>
      <c r="D13" s="80"/>
      <c r="E13" s="46" t="s">
        <v>39</v>
      </c>
      <c r="F13" s="45" t="s">
        <v>30</v>
      </c>
      <c r="G13" s="7" t="s">
        <v>40</v>
      </c>
      <c r="H13" s="48" t="s">
        <v>18</v>
      </c>
      <c r="I13" s="101">
        <v>8.2141203703703705E-4</v>
      </c>
    </row>
    <row r="14" spans="3:9" ht="24" x14ac:dyDescent="0.25">
      <c r="C14" s="79">
        <v>7</v>
      </c>
      <c r="D14" s="80"/>
      <c r="E14" s="14" t="s">
        <v>63</v>
      </c>
      <c r="F14" s="17" t="s">
        <v>21</v>
      </c>
      <c r="G14" s="16" t="s">
        <v>40</v>
      </c>
      <c r="H14" s="16" t="s">
        <v>18</v>
      </c>
      <c r="I14" s="97">
        <v>8.616898148148147E-4</v>
      </c>
    </row>
    <row r="15" spans="3:9" ht="24" x14ac:dyDescent="0.25">
      <c r="C15" s="68">
        <v>8</v>
      </c>
      <c r="D15" s="80"/>
      <c r="E15" s="49" t="s">
        <v>41</v>
      </c>
      <c r="F15" s="51" t="s">
        <v>21</v>
      </c>
      <c r="G15" s="48" t="s">
        <v>40</v>
      </c>
      <c r="H15" s="48" t="s">
        <v>18</v>
      </c>
      <c r="I15" s="100">
        <v>8.8657407407407402E-4</v>
      </c>
    </row>
    <row r="16" spans="3:9" ht="24" x14ac:dyDescent="0.25">
      <c r="C16" s="79"/>
      <c r="D16" s="80"/>
      <c r="E16" s="49"/>
      <c r="F16" s="51"/>
      <c r="G16" s="48"/>
      <c r="H16" s="48"/>
      <c r="I16" s="100"/>
    </row>
    <row r="17" spans="3:9" ht="24.75" thickBot="1" x14ac:dyDescent="0.3">
      <c r="C17" s="4"/>
      <c r="D17" s="54"/>
      <c r="E17" s="55"/>
      <c r="F17" s="56"/>
      <c r="G17" s="27"/>
      <c r="H17" s="27"/>
      <c r="I17" s="99"/>
    </row>
    <row r="23" spans="3:9" ht="14.25" thickBot="1" x14ac:dyDescent="0.2"/>
    <row r="24" spans="3:9" x14ac:dyDescent="0.15">
      <c r="C24" s="107" t="s">
        <v>0</v>
      </c>
      <c r="D24" s="108"/>
      <c r="E24" s="108" t="s">
        <v>3</v>
      </c>
      <c r="F24" s="108" t="s">
        <v>5</v>
      </c>
      <c r="G24" s="108" t="s">
        <v>1</v>
      </c>
      <c r="H24" s="108" t="s">
        <v>2</v>
      </c>
      <c r="I24" s="111" t="s">
        <v>4</v>
      </c>
    </row>
    <row r="25" spans="3:9" x14ac:dyDescent="0.15">
      <c r="C25" s="109"/>
      <c r="D25" s="110"/>
      <c r="E25" s="110"/>
      <c r="F25" s="110"/>
      <c r="G25" s="110"/>
      <c r="H25" s="110"/>
      <c r="I25" s="112"/>
    </row>
    <row r="26" spans="3:9" ht="24" x14ac:dyDescent="0.25">
      <c r="C26" s="68">
        <f>RANK(I26,$I$26:$I$35,1)</f>
        <v>1</v>
      </c>
      <c r="D26" s="69" t="str">
        <f>IF(G26="中３",RANK(I26,$I$26:$I$35,1),"")</f>
        <v/>
      </c>
      <c r="E26" s="49" t="s">
        <v>43</v>
      </c>
      <c r="F26" s="51" t="s">
        <v>44</v>
      </c>
      <c r="G26" s="48" t="s">
        <v>32</v>
      </c>
      <c r="H26" s="48" t="s">
        <v>17</v>
      </c>
      <c r="I26" s="100">
        <v>5.5243055555555557E-4</v>
      </c>
    </row>
    <row r="27" spans="3:9" ht="24" x14ac:dyDescent="0.25">
      <c r="C27" s="79">
        <f>RANK(I27,$I$26:$I$35,1)</f>
        <v>2</v>
      </c>
      <c r="D27" s="80" t="str">
        <f>IF(G27="中３",RANK(I27,$I$26:$I$35,1),"")</f>
        <v/>
      </c>
      <c r="E27" s="47" t="s">
        <v>64</v>
      </c>
      <c r="F27" s="15" t="s">
        <v>60</v>
      </c>
      <c r="G27" s="7" t="s">
        <v>20</v>
      </c>
      <c r="H27" s="16" t="s">
        <v>17</v>
      </c>
      <c r="I27" s="97">
        <v>5.6342592592592588E-4</v>
      </c>
    </row>
    <row r="28" spans="3:9" ht="24" x14ac:dyDescent="0.25">
      <c r="C28" s="79">
        <f>RANK(I28,$I$26:$I$35,1)</f>
        <v>3</v>
      </c>
      <c r="D28" s="80" t="str">
        <f>IF(G28="中３",RANK(I28,$I$26:$I$35,1),"")</f>
        <v/>
      </c>
      <c r="E28" s="49" t="s">
        <v>65</v>
      </c>
      <c r="F28" s="51" t="s">
        <v>15</v>
      </c>
      <c r="G28" s="48" t="s">
        <v>42</v>
      </c>
      <c r="H28" s="48" t="s">
        <v>17</v>
      </c>
      <c r="I28" s="100">
        <v>5.9652777777777775E-4</v>
      </c>
    </row>
    <row r="29" spans="3:9" ht="24" x14ac:dyDescent="0.25">
      <c r="C29" s="79">
        <f>RANK(I29,$I$26:$I$35,1)</f>
        <v>4</v>
      </c>
      <c r="D29" s="80" t="str">
        <f>IF(G29="中３",RANK(I29,$I$26:$I$35,1),"")</f>
        <v/>
      </c>
      <c r="E29" s="49" t="s">
        <v>66</v>
      </c>
      <c r="F29" s="51" t="s">
        <v>24</v>
      </c>
      <c r="G29" s="7" t="s">
        <v>42</v>
      </c>
      <c r="H29" s="48" t="s">
        <v>17</v>
      </c>
      <c r="I29" s="100">
        <v>6.2881944444444443E-4</v>
      </c>
    </row>
    <row r="30" spans="3:9" ht="24" x14ac:dyDescent="0.25">
      <c r="C30" s="79">
        <f>RANK(I30,$I$26:$I$35,1)</f>
        <v>5</v>
      </c>
      <c r="D30" s="80" t="str">
        <f>IF(G30="中３",RANK(I30,$I$26:$I$35,1),"")</f>
        <v/>
      </c>
      <c r="E30" s="14" t="s">
        <v>67</v>
      </c>
      <c r="F30" s="15" t="s">
        <v>58</v>
      </c>
      <c r="G30" s="48" t="s">
        <v>42</v>
      </c>
      <c r="H30" s="16" t="s">
        <v>17</v>
      </c>
      <c r="I30" s="97">
        <v>6.7175925925925921E-4</v>
      </c>
    </row>
    <row r="31" spans="3:9" ht="24" x14ac:dyDescent="0.25">
      <c r="C31" s="79">
        <f>RANK(I31,$I$26:$I$35,1)</f>
        <v>6</v>
      </c>
      <c r="D31" s="80" t="str">
        <f>IF(G31="中３",RANK(I31,$I$26:$I$35,1),"")</f>
        <v/>
      </c>
      <c r="E31" s="14" t="s">
        <v>68</v>
      </c>
      <c r="F31" s="15" t="s">
        <v>24</v>
      </c>
      <c r="G31" s="7" t="s">
        <v>42</v>
      </c>
      <c r="H31" s="16" t="s">
        <v>17</v>
      </c>
      <c r="I31" s="97">
        <v>6.7256944444444449E-4</v>
      </c>
    </row>
    <row r="32" spans="3:9" ht="24" x14ac:dyDescent="0.25">
      <c r="C32" s="79">
        <f>RANK(I32,$I$26:$I$35,1)</f>
        <v>7</v>
      </c>
      <c r="D32" s="80" t="str">
        <f>IF(G32="中３",RANK(I32,$I$26:$I$35,1),"")</f>
        <v/>
      </c>
      <c r="E32" s="14" t="s">
        <v>69</v>
      </c>
      <c r="F32" s="17" t="s">
        <v>58</v>
      </c>
      <c r="G32" s="48" t="s">
        <v>42</v>
      </c>
      <c r="H32" s="16" t="s">
        <v>17</v>
      </c>
      <c r="I32" s="97">
        <v>6.8125E-4</v>
      </c>
    </row>
    <row r="33" spans="3:9" ht="24" x14ac:dyDescent="0.25">
      <c r="C33" s="79">
        <f>RANK(I33,$I$26:$I$35,1)</f>
        <v>8</v>
      </c>
      <c r="D33" s="80" t="str">
        <f>IF(G33="中３",RANK(I33,$I$26:$I$35,1),"")</f>
        <v/>
      </c>
      <c r="E33" s="86" t="s">
        <v>70</v>
      </c>
      <c r="F33" s="15" t="s">
        <v>16</v>
      </c>
      <c r="G33" s="7" t="s">
        <v>42</v>
      </c>
      <c r="H33" s="16" t="s">
        <v>17</v>
      </c>
      <c r="I33" s="97">
        <v>6.8715277777777774E-4</v>
      </c>
    </row>
    <row r="34" spans="3:9" ht="24" x14ac:dyDescent="0.25">
      <c r="C34" s="79">
        <f>RANK(I34,$I$26:$I$35,1)</f>
        <v>9</v>
      </c>
      <c r="D34" s="80" t="str">
        <f>IF(G34="中３",RANK(I34,$I$26:$I$35,1),"")</f>
        <v/>
      </c>
      <c r="E34" s="46" t="s">
        <v>45</v>
      </c>
      <c r="F34" s="45" t="s">
        <v>21</v>
      </c>
      <c r="G34" s="48" t="s">
        <v>42</v>
      </c>
      <c r="H34" s="7" t="s">
        <v>17</v>
      </c>
      <c r="I34" s="98">
        <v>7.0046296296296295E-4</v>
      </c>
    </row>
    <row r="35" spans="3:9" ht="24.75" thickBot="1" x14ac:dyDescent="0.3">
      <c r="C35" s="4">
        <f>RANK(I35,$I$26:$I$35,1)</f>
        <v>10</v>
      </c>
      <c r="D35" s="54" t="str">
        <f>IF(G35="中３",RANK(I35,$I$26:$I$35,1),"")</f>
        <v/>
      </c>
      <c r="E35" s="25" t="s">
        <v>71</v>
      </c>
      <c r="F35" s="56" t="s">
        <v>30</v>
      </c>
      <c r="G35" s="40" t="s">
        <v>32</v>
      </c>
      <c r="H35" s="27" t="s">
        <v>17</v>
      </c>
      <c r="I35" s="99">
        <v>7.1412037037037028E-4</v>
      </c>
    </row>
    <row r="40" spans="3:9" ht="14.25" thickBot="1" x14ac:dyDescent="0.2"/>
    <row r="41" spans="3:9" x14ac:dyDescent="0.15">
      <c r="C41" s="107" t="s">
        <v>0</v>
      </c>
      <c r="D41" s="108"/>
      <c r="E41" s="108" t="s">
        <v>3</v>
      </c>
      <c r="F41" s="108" t="s">
        <v>5</v>
      </c>
      <c r="G41" s="108" t="s">
        <v>1</v>
      </c>
      <c r="H41" s="108" t="s">
        <v>2</v>
      </c>
      <c r="I41" s="111" t="s">
        <v>4</v>
      </c>
    </row>
    <row r="42" spans="3:9" x14ac:dyDescent="0.15">
      <c r="C42" s="109"/>
      <c r="D42" s="110"/>
      <c r="E42" s="110"/>
      <c r="F42" s="110"/>
      <c r="G42" s="110"/>
      <c r="H42" s="110"/>
      <c r="I42" s="112"/>
    </row>
    <row r="43" spans="3:9" ht="24" x14ac:dyDescent="0.25">
      <c r="C43" s="68">
        <f>RANK(I43,$I$43:$I$52,1)</f>
        <v>1</v>
      </c>
      <c r="D43" s="69" t="str">
        <f>IF(G43="中３",RANK(I43,$I$43:$I$52,1),"")</f>
        <v/>
      </c>
      <c r="E43" s="104" t="s">
        <v>47</v>
      </c>
      <c r="F43" s="51" t="s">
        <v>15</v>
      </c>
      <c r="G43" s="48" t="s">
        <v>8</v>
      </c>
      <c r="H43" s="48" t="s">
        <v>13</v>
      </c>
      <c r="I43" s="100">
        <v>5.1828703703703705E-4</v>
      </c>
    </row>
    <row r="44" spans="3:9" ht="24" x14ac:dyDescent="0.25">
      <c r="C44" s="79">
        <f>RANK(I44,$I$43:$I$52,1)</f>
        <v>2</v>
      </c>
      <c r="D44" s="80" t="str">
        <f>IF(G44="中３",RANK(I44,$I$43:$I$52,1),"")</f>
        <v/>
      </c>
      <c r="E44" s="47" t="s">
        <v>46</v>
      </c>
      <c r="F44" s="15" t="s">
        <v>24</v>
      </c>
      <c r="G44" s="7" t="s">
        <v>8</v>
      </c>
      <c r="H44" s="16" t="s">
        <v>13</v>
      </c>
      <c r="I44" s="97">
        <v>5.351851851851852E-4</v>
      </c>
    </row>
    <row r="45" spans="3:9" ht="24" x14ac:dyDescent="0.25">
      <c r="C45" s="79">
        <f>RANK(I45,$I$43:$I$52,1)</f>
        <v>3</v>
      </c>
      <c r="D45" s="80" t="str">
        <f>IF(G45="中３",RANK(I45,$I$43:$I$52,1),"")</f>
        <v/>
      </c>
      <c r="E45" s="47" t="s">
        <v>72</v>
      </c>
      <c r="F45" s="15" t="s">
        <v>60</v>
      </c>
      <c r="G45" s="7" t="s">
        <v>8</v>
      </c>
      <c r="H45" s="16" t="s">
        <v>13</v>
      </c>
      <c r="I45" s="97">
        <v>5.3726851851851863E-4</v>
      </c>
    </row>
    <row r="46" spans="3:9" ht="24" x14ac:dyDescent="0.25">
      <c r="C46" s="79">
        <f>RANK(I46,$I$43:$I$52,1)</f>
        <v>4</v>
      </c>
      <c r="D46" s="80" t="str">
        <f>IF(G46="中３",RANK(I46,$I$43:$I$52,1),"")</f>
        <v/>
      </c>
      <c r="E46" s="49" t="s">
        <v>48</v>
      </c>
      <c r="F46" s="51" t="s">
        <v>30</v>
      </c>
      <c r="G46" s="48" t="s">
        <v>35</v>
      </c>
      <c r="H46" s="48" t="s">
        <v>13</v>
      </c>
      <c r="I46" s="100">
        <v>5.3738425925925926E-4</v>
      </c>
    </row>
    <row r="47" spans="3:9" ht="24" x14ac:dyDescent="0.25">
      <c r="C47" s="79">
        <f>RANK(I47,$I$43:$I$52,1)</f>
        <v>5</v>
      </c>
      <c r="D47" s="80" t="str">
        <f>IF(G47="中３",RANK(I47,$I$43:$I$52,1),"")</f>
        <v/>
      </c>
      <c r="E47" s="14" t="s">
        <v>73</v>
      </c>
      <c r="F47" s="15" t="s">
        <v>15</v>
      </c>
      <c r="G47" s="16" t="s">
        <v>8</v>
      </c>
      <c r="H47" s="16" t="s">
        <v>13</v>
      </c>
      <c r="I47" s="97">
        <v>5.4027777777777776E-4</v>
      </c>
    </row>
    <row r="48" spans="3:9" ht="24" x14ac:dyDescent="0.25">
      <c r="C48" s="79">
        <f>RANK(I48,$I$43:$I$52,1)</f>
        <v>6</v>
      </c>
      <c r="D48" s="80" t="str">
        <f>IF(G48="中３",RANK(I48,$I$43:$I$52,1),"")</f>
        <v/>
      </c>
      <c r="E48" s="14" t="s">
        <v>74</v>
      </c>
      <c r="F48" s="15" t="s">
        <v>60</v>
      </c>
      <c r="G48" s="16" t="s">
        <v>8</v>
      </c>
      <c r="H48" s="16" t="s">
        <v>13</v>
      </c>
      <c r="I48" s="97">
        <v>5.4687499999999994E-4</v>
      </c>
    </row>
    <row r="49" spans="3:9" ht="24" x14ac:dyDescent="0.25">
      <c r="C49" s="79">
        <f>RANK(I49,$I$43:$I$52,1)</f>
        <v>7</v>
      </c>
      <c r="D49" s="80" t="str">
        <f>IF(G49="中３",RANK(I49,$I$43:$I$52,1),"")</f>
        <v/>
      </c>
      <c r="E49" s="46" t="s">
        <v>75</v>
      </c>
      <c r="F49" s="45" t="s">
        <v>16</v>
      </c>
      <c r="G49" s="7" t="s">
        <v>76</v>
      </c>
      <c r="H49" s="7" t="s">
        <v>13</v>
      </c>
      <c r="I49" s="101">
        <v>5.5138888888888891E-4</v>
      </c>
    </row>
    <row r="50" spans="3:9" ht="24" x14ac:dyDescent="0.25">
      <c r="C50" s="79">
        <f>RANK(I50,$I$43:$I$52,1)</f>
        <v>8</v>
      </c>
      <c r="D50" s="80" t="str">
        <f>IF(G50="中３",RANK(I50,$I$43:$I$52,1),"")</f>
        <v/>
      </c>
      <c r="E50" s="14" t="s">
        <v>77</v>
      </c>
      <c r="F50" s="15" t="s">
        <v>16</v>
      </c>
      <c r="G50" s="16" t="s">
        <v>78</v>
      </c>
      <c r="H50" s="16" t="s">
        <v>13</v>
      </c>
      <c r="I50" s="97">
        <v>5.6921296296296299E-4</v>
      </c>
    </row>
    <row r="51" spans="3:9" ht="24" x14ac:dyDescent="0.25">
      <c r="C51" s="79">
        <v>9</v>
      </c>
      <c r="D51" s="80" t="str">
        <f>IF(G51="中３",RANK(I51,$I$43:$I$52,1),"")</f>
        <v/>
      </c>
      <c r="E51" s="46" t="s">
        <v>79</v>
      </c>
      <c r="F51" s="45" t="s">
        <v>30</v>
      </c>
      <c r="G51" s="7" t="s">
        <v>35</v>
      </c>
      <c r="H51" s="7" t="s">
        <v>13</v>
      </c>
      <c r="I51" s="101">
        <v>5.8379629629629634E-4</v>
      </c>
    </row>
    <row r="52" spans="3:9" ht="24.75" thickBot="1" x14ac:dyDescent="0.3">
      <c r="C52" s="4">
        <f>RANK(I52,$I$43:$I$52,1)</f>
        <v>10</v>
      </c>
      <c r="D52" s="54" t="str">
        <f>IF(G52="中３",RANK(I52,$I$43:$I$52,1),"")</f>
        <v/>
      </c>
      <c r="E52" s="70" t="s">
        <v>28</v>
      </c>
      <c r="F52" s="71" t="s">
        <v>24</v>
      </c>
      <c r="G52" s="90" t="s">
        <v>8</v>
      </c>
      <c r="H52" s="90" t="s">
        <v>13</v>
      </c>
      <c r="I52" s="102">
        <v>5.8553240740740744E-4</v>
      </c>
    </row>
    <row r="60" spans="3:9" ht="14.25" thickBot="1" x14ac:dyDescent="0.2"/>
    <row r="61" spans="3:9" x14ac:dyDescent="0.15">
      <c r="C61" s="107" t="s">
        <v>0</v>
      </c>
      <c r="D61" s="108"/>
      <c r="E61" s="108" t="s">
        <v>3</v>
      </c>
      <c r="F61" s="108" t="s">
        <v>5</v>
      </c>
      <c r="G61" s="108" t="s">
        <v>1</v>
      </c>
      <c r="H61" s="108" t="s">
        <v>2</v>
      </c>
      <c r="I61" s="111" t="s">
        <v>4</v>
      </c>
    </row>
    <row r="62" spans="3:9" x14ac:dyDescent="0.15">
      <c r="C62" s="109"/>
      <c r="D62" s="110"/>
      <c r="E62" s="110"/>
      <c r="F62" s="110"/>
      <c r="G62" s="110"/>
      <c r="H62" s="110"/>
      <c r="I62" s="112"/>
    </row>
    <row r="63" spans="3:9" ht="24" x14ac:dyDescent="0.25">
      <c r="C63" s="68">
        <f>RANK(I63,$I$63:$I$72,1)</f>
        <v>1</v>
      </c>
      <c r="D63" s="69" t="str">
        <f>IF(G63="中３",RANK(I63,$I$63:$I$72,1),"")</f>
        <v/>
      </c>
      <c r="E63" s="67" t="s">
        <v>26</v>
      </c>
      <c r="F63" s="34" t="s">
        <v>24</v>
      </c>
      <c r="G63" s="72" t="s">
        <v>10</v>
      </c>
      <c r="H63" s="52" t="s">
        <v>17</v>
      </c>
      <c r="I63" s="103">
        <v>5.1400462962962956E-4</v>
      </c>
    </row>
    <row r="64" spans="3:9" ht="24" x14ac:dyDescent="0.25">
      <c r="C64" s="79">
        <f>RANK(I64,$I$63:$I$72,1)</f>
        <v>2</v>
      </c>
      <c r="D64" s="80" t="str">
        <f>IF(G64="中３",RANK(I64,$I$63:$I$72,1),"")</f>
        <v/>
      </c>
      <c r="E64" s="14" t="s">
        <v>49</v>
      </c>
      <c r="F64" s="15" t="s">
        <v>24</v>
      </c>
      <c r="G64" s="16" t="s">
        <v>10</v>
      </c>
      <c r="H64" s="16" t="s">
        <v>17</v>
      </c>
      <c r="I64" s="97">
        <v>5.152777777777778E-4</v>
      </c>
    </row>
    <row r="65" spans="3:9" ht="24" x14ac:dyDescent="0.25">
      <c r="C65" s="79">
        <f>RANK(I65,$I$63:$I$72,1)</f>
        <v>3</v>
      </c>
      <c r="D65" s="80" t="str">
        <f>IF(G65="中３",RANK(I65,$I$63:$I$72,1),"")</f>
        <v/>
      </c>
      <c r="E65" s="14" t="s">
        <v>80</v>
      </c>
      <c r="F65" s="17" t="s">
        <v>58</v>
      </c>
      <c r="G65" s="72" t="s">
        <v>10</v>
      </c>
      <c r="H65" s="16" t="s">
        <v>81</v>
      </c>
      <c r="I65" s="97">
        <v>5.3009259259259253E-4</v>
      </c>
    </row>
    <row r="66" spans="3:9" ht="24" x14ac:dyDescent="0.25">
      <c r="C66" s="79">
        <f>RANK(I66,$I$63:$I$72,1)</f>
        <v>4</v>
      </c>
      <c r="D66" s="80" t="str">
        <f>IF(G66="中３",RANK(I66,$I$63:$I$72,1),"")</f>
        <v/>
      </c>
      <c r="E66" s="14" t="s">
        <v>29</v>
      </c>
      <c r="F66" s="17" t="s">
        <v>24</v>
      </c>
      <c r="G66" s="16" t="s">
        <v>10</v>
      </c>
      <c r="H66" s="52" t="s">
        <v>17</v>
      </c>
      <c r="I66" s="97">
        <v>5.4513888888888895E-4</v>
      </c>
    </row>
    <row r="67" spans="3:9" ht="24" x14ac:dyDescent="0.25">
      <c r="C67" s="79">
        <f>RANK(I67,$I$63:$I$72,1)</f>
        <v>5</v>
      </c>
      <c r="D67" s="80" t="str">
        <f>IF(G67="中３",RANK(I67,$I$63:$I$72,1),"")</f>
        <v/>
      </c>
      <c r="E67" s="49" t="s">
        <v>82</v>
      </c>
      <c r="F67" s="51" t="s">
        <v>60</v>
      </c>
      <c r="G67" s="72" t="s">
        <v>10</v>
      </c>
      <c r="H67" s="16" t="s">
        <v>17</v>
      </c>
      <c r="I67" s="100">
        <v>5.4988425925925918E-4</v>
      </c>
    </row>
    <row r="68" spans="3:9" ht="24" x14ac:dyDescent="0.25">
      <c r="C68" s="79">
        <f>RANK(I68,$I$63:$I$72,1)</f>
        <v>6</v>
      </c>
      <c r="D68" s="80" t="str">
        <f>IF(G68="中３",RANK(I68,$I$63:$I$72,1),"")</f>
        <v/>
      </c>
      <c r="E68" s="14" t="s">
        <v>84</v>
      </c>
      <c r="F68" s="15" t="s">
        <v>30</v>
      </c>
      <c r="G68" s="16" t="s">
        <v>10</v>
      </c>
      <c r="H68" s="16" t="s">
        <v>81</v>
      </c>
      <c r="I68" s="97">
        <v>5.5046296296296299E-4</v>
      </c>
    </row>
    <row r="69" spans="3:9" ht="24" x14ac:dyDescent="0.25">
      <c r="C69" s="79">
        <f>RANK(I69,$I$63:$I$72,1)</f>
        <v>7</v>
      </c>
      <c r="D69" s="80" t="str">
        <f>IF(G69="中３",RANK(I69,$I$63:$I$72,1),"")</f>
        <v/>
      </c>
      <c r="E69" s="49" t="s">
        <v>85</v>
      </c>
      <c r="F69" s="51" t="s">
        <v>16</v>
      </c>
      <c r="G69" s="72" t="s">
        <v>10</v>
      </c>
      <c r="H69" s="52" t="s">
        <v>17</v>
      </c>
      <c r="I69" s="100">
        <v>5.6851851851851844E-4</v>
      </c>
    </row>
    <row r="70" spans="3:9" ht="24" x14ac:dyDescent="0.25">
      <c r="C70" s="79">
        <f>RANK(I70,$I$63:$I$72,1)</f>
        <v>8</v>
      </c>
      <c r="D70" s="80" t="str">
        <f>IF(G70="中３",RANK(I70,$I$63:$I$72,1),"")</f>
        <v/>
      </c>
      <c r="E70" s="14" t="s">
        <v>86</v>
      </c>
      <c r="F70" s="17" t="s">
        <v>30</v>
      </c>
      <c r="G70" s="72" t="s">
        <v>10</v>
      </c>
      <c r="H70" s="16" t="s">
        <v>17</v>
      </c>
      <c r="I70" s="97">
        <v>5.7118055555555557E-4</v>
      </c>
    </row>
    <row r="71" spans="3:9" ht="24" x14ac:dyDescent="0.25">
      <c r="C71" s="79">
        <v>9</v>
      </c>
      <c r="D71" s="80" t="str">
        <f>IF(G71="中３",RANK(I71,$I$63:$I$72,1),"")</f>
        <v/>
      </c>
      <c r="E71" s="46" t="s">
        <v>87</v>
      </c>
      <c r="F71" s="45" t="s">
        <v>58</v>
      </c>
      <c r="G71" s="16" t="s">
        <v>10</v>
      </c>
      <c r="H71" s="16" t="s">
        <v>81</v>
      </c>
      <c r="I71" s="101">
        <v>5.7210648148148149E-4</v>
      </c>
    </row>
    <row r="72" spans="3:9" ht="24.75" thickBot="1" x14ac:dyDescent="0.3">
      <c r="C72" s="4">
        <f>RANK(I72,$I$63:$I$72,1)</f>
        <v>10</v>
      </c>
      <c r="D72" s="54" t="str">
        <f>IF(G72="中３",RANK(I72,$I$63:$I$72,1),"")</f>
        <v/>
      </c>
      <c r="E72" s="74" t="s">
        <v>88</v>
      </c>
      <c r="F72" s="26" t="s">
        <v>60</v>
      </c>
      <c r="G72" s="27" t="s">
        <v>10</v>
      </c>
      <c r="H72" s="27" t="s">
        <v>17</v>
      </c>
      <c r="I72" s="99">
        <v>5.7499999999999999E-4</v>
      </c>
    </row>
    <row r="78" spans="3:9" ht="14.25" thickBot="1" x14ac:dyDescent="0.2"/>
    <row r="79" spans="3:9" x14ac:dyDescent="0.15">
      <c r="C79" s="107" t="s">
        <v>0</v>
      </c>
      <c r="D79" s="108"/>
      <c r="E79" s="108" t="s">
        <v>3</v>
      </c>
      <c r="F79" s="108" t="s">
        <v>5</v>
      </c>
      <c r="G79" s="108" t="s">
        <v>1</v>
      </c>
      <c r="H79" s="108" t="s">
        <v>2</v>
      </c>
      <c r="I79" s="111" t="s">
        <v>4</v>
      </c>
    </row>
    <row r="80" spans="3:9" x14ac:dyDescent="0.15">
      <c r="C80" s="109"/>
      <c r="D80" s="110"/>
      <c r="E80" s="110"/>
      <c r="F80" s="110"/>
      <c r="G80" s="110"/>
      <c r="H80" s="110"/>
      <c r="I80" s="112"/>
    </row>
    <row r="81" spans="1:11" ht="24" x14ac:dyDescent="0.25">
      <c r="C81" s="68">
        <f>RANK(I81,$I$81:$I$90,1)</f>
        <v>1</v>
      </c>
      <c r="D81" s="69" t="str">
        <f>IF(G81="中３",RANK(I81,$I$81:$I$90,1),"")</f>
        <v/>
      </c>
      <c r="E81" s="14" t="s">
        <v>89</v>
      </c>
      <c r="F81" s="15" t="s">
        <v>60</v>
      </c>
      <c r="G81" s="16" t="s">
        <v>9</v>
      </c>
      <c r="H81" s="16" t="s">
        <v>18</v>
      </c>
      <c r="I81" s="97">
        <v>4.0914351851851854E-4</v>
      </c>
    </row>
    <row r="82" spans="1:11" ht="24" x14ac:dyDescent="0.25">
      <c r="C82" s="79">
        <f>RANK(I82,$I$81:$I$90,1)</f>
        <v>2</v>
      </c>
      <c r="D82" s="80" t="str">
        <f>IF(G82="中３",RANK(I82,$I$81:$I$90,1),"")</f>
        <v/>
      </c>
      <c r="E82" s="49" t="s">
        <v>90</v>
      </c>
      <c r="F82" s="51" t="s">
        <v>58</v>
      </c>
      <c r="G82" s="7" t="s">
        <v>9</v>
      </c>
      <c r="H82" s="16" t="s">
        <v>18</v>
      </c>
      <c r="I82" s="100">
        <v>4.236111111111111E-4</v>
      </c>
    </row>
    <row r="83" spans="1:11" ht="24" x14ac:dyDescent="0.25">
      <c r="C83" s="79">
        <f>RANK(I83,$I$81:$I$90,1)</f>
        <v>3</v>
      </c>
      <c r="D83" s="80" t="str">
        <f>IF(G83="中３",RANK(I83,$I$81:$I$90,1),"")</f>
        <v/>
      </c>
      <c r="E83" s="14" t="s">
        <v>91</v>
      </c>
      <c r="F83" s="15" t="s">
        <v>60</v>
      </c>
      <c r="G83" s="7" t="s">
        <v>9</v>
      </c>
      <c r="H83" s="16" t="s">
        <v>18</v>
      </c>
      <c r="I83" s="97">
        <v>4.4849537037037037E-4</v>
      </c>
    </row>
    <row r="84" spans="1:11" ht="24" x14ac:dyDescent="0.25">
      <c r="C84" s="79">
        <f>RANK(I84,$I$81:$I$90,1)</f>
        <v>4</v>
      </c>
      <c r="D84" s="80" t="str">
        <f>IF(G84="中３",RANK(I84,$I$81:$I$90,1),"")</f>
        <v/>
      </c>
      <c r="E84" s="47" t="s">
        <v>92</v>
      </c>
      <c r="F84" s="15" t="s">
        <v>60</v>
      </c>
      <c r="G84" s="7" t="s">
        <v>9</v>
      </c>
      <c r="H84" s="16" t="s">
        <v>18</v>
      </c>
      <c r="I84" s="97">
        <v>4.5428240740740742E-4</v>
      </c>
    </row>
    <row r="85" spans="1:11" ht="24" x14ac:dyDescent="0.25">
      <c r="C85" s="79">
        <f>RANK(I85,$I$81:$I$90,1)</f>
        <v>5</v>
      </c>
      <c r="D85" s="80" t="str">
        <f>IF(G85="中３",RANK(I85,$I$81:$I$90,1),"")</f>
        <v/>
      </c>
      <c r="E85" s="14" t="s">
        <v>51</v>
      </c>
      <c r="F85" s="15" t="s">
        <v>30</v>
      </c>
      <c r="G85" s="7" t="s">
        <v>9</v>
      </c>
      <c r="H85" s="16" t="s">
        <v>18</v>
      </c>
      <c r="I85" s="97">
        <v>4.7129629629629626E-4</v>
      </c>
    </row>
    <row r="86" spans="1:11" ht="24" x14ac:dyDescent="0.15">
      <c r="C86" s="79">
        <f>RANK(I86,$I$81:$I$90,1)</f>
        <v>6</v>
      </c>
      <c r="D86" s="80" t="str">
        <f>IF(G86="中３",RANK(I86,$I$81:$I$90,1),"")</f>
        <v/>
      </c>
      <c r="E86" s="14" t="s">
        <v>93</v>
      </c>
      <c r="F86" s="17" t="s">
        <v>30</v>
      </c>
      <c r="G86" s="7" t="s">
        <v>9</v>
      </c>
      <c r="H86" s="16" t="s">
        <v>18</v>
      </c>
      <c r="I86" s="94">
        <v>4.7557870370370375E-4</v>
      </c>
    </row>
    <row r="87" spans="1:11" ht="24" x14ac:dyDescent="0.25">
      <c r="C87" s="79">
        <f>RANK(I87,$I$81:$I$90,1)</f>
        <v>7</v>
      </c>
      <c r="D87" s="80" t="str">
        <f>IF(G87="中３",RANK(I87,$I$81:$I$90,1),"")</f>
        <v/>
      </c>
      <c r="E87" s="49" t="s">
        <v>94</v>
      </c>
      <c r="F87" s="51" t="s">
        <v>58</v>
      </c>
      <c r="G87" s="7" t="s">
        <v>9</v>
      </c>
      <c r="H87" s="48" t="s">
        <v>81</v>
      </c>
      <c r="I87" s="100">
        <v>4.907407407407407E-4</v>
      </c>
    </row>
    <row r="88" spans="1:11" ht="24" x14ac:dyDescent="0.25">
      <c r="C88" s="79">
        <f>RANK(I88,$I$81:$I$90,1)</f>
        <v>8</v>
      </c>
      <c r="D88" s="80" t="str">
        <f>IF(G88="中３",RANK(I88,$I$81:$I$90,1),"")</f>
        <v/>
      </c>
      <c r="E88" s="49" t="s">
        <v>95</v>
      </c>
      <c r="F88" s="51" t="s">
        <v>58</v>
      </c>
      <c r="G88" s="7" t="s">
        <v>9</v>
      </c>
      <c r="H88" s="48" t="s">
        <v>81</v>
      </c>
      <c r="I88" s="100">
        <v>4.9189814814814821E-4</v>
      </c>
    </row>
    <row r="89" spans="1:11" ht="24" x14ac:dyDescent="0.25">
      <c r="C89" s="79">
        <v>9</v>
      </c>
      <c r="D89" s="80" t="str">
        <f>IF(G89="中３",RANK(I89,$I$81:$I$90,1),"")</f>
        <v/>
      </c>
      <c r="E89" s="47" t="s">
        <v>96</v>
      </c>
      <c r="F89" s="15" t="s">
        <v>15</v>
      </c>
      <c r="G89" s="7" t="s">
        <v>9</v>
      </c>
      <c r="H89" s="16" t="s">
        <v>12</v>
      </c>
      <c r="I89" s="97">
        <v>4.9282407407407402E-4</v>
      </c>
    </row>
    <row r="90" spans="1:11" ht="24.75" thickBot="1" x14ac:dyDescent="0.3">
      <c r="C90" s="4">
        <f>RANK(I90,$I$81:$I$90,1)</f>
        <v>10</v>
      </c>
      <c r="D90" s="54" t="str">
        <f>IF(G90="中３",RANK(I90,$I$81:$I$90,1),"")</f>
        <v/>
      </c>
      <c r="E90" s="70" t="s">
        <v>97</v>
      </c>
      <c r="F90" s="71" t="s">
        <v>21</v>
      </c>
      <c r="G90" s="90" t="s">
        <v>31</v>
      </c>
      <c r="H90" s="90" t="s">
        <v>18</v>
      </c>
      <c r="I90" s="102">
        <v>4.9884259259259261E-4</v>
      </c>
    </row>
    <row r="91" spans="1:11" x14ac:dyDescent="0.15">
      <c r="I91" s="36"/>
    </row>
    <row r="92" spans="1:11" x14ac:dyDescent="0.15">
      <c r="I92" s="36"/>
    </row>
    <row r="93" spans="1:11" x14ac:dyDescent="0.15">
      <c r="I93" s="36"/>
    </row>
    <row r="94" spans="1:11" x14ac:dyDescent="0.15">
      <c r="I94" s="36"/>
    </row>
    <row r="95" spans="1:11" ht="14.25" thickBot="1" x14ac:dyDescent="0.2">
      <c r="I95" s="36"/>
    </row>
    <row r="96" spans="1:11" ht="17.25" x14ac:dyDescent="0.15">
      <c r="A96" s="5"/>
      <c r="B96" s="5"/>
      <c r="C96" s="107" t="s">
        <v>0</v>
      </c>
      <c r="D96" s="108"/>
      <c r="E96" s="108" t="s">
        <v>3</v>
      </c>
      <c r="F96" s="108" t="s">
        <v>5</v>
      </c>
      <c r="G96" s="108" t="s">
        <v>1</v>
      </c>
      <c r="H96" s="108" t="s">
        <v>2</v>
      </c>
      <c r="I96" s="105" t="s">
        <v>4</v>
      </c>
      <c r="J96" s="5"/>
      <c r="K96" s="5"/>
    </row>
    <row r="97" spans="3:9" x14ac:dyDescent="0.15">
      <c r="C97" s="109"/>
      <c r="D97" s="110"/>
      <c r="E97" s="110"/>
      <c r="F97" s="110"/>
      <c r="G97" s="110"/>
      <c r="H97" s="110"/>
      <c r="I97" s="106"/>
    </row>
    <row r="98" spans="3:9" ht="24" x14ac:dyDescent="0.25">
      <c r="C98" s="68">
        <f>RANK(I98,$I$98:$I$106,1)</f>
        <v>1</v>
      </c>
      <c r="D98" s="69" t="str">
        <f>IF(G98="中３",RANK(I98,$I$98:$I$106,1),"")</f>
        <v/>
      </c>
      <c r="E98" s="47" t="s">
        <v>98</v>
      </c>
      <c r="F98" s="15" t="s">
        <v>60</v>
      </c>
      <c r="G98" s="7" t="s">
        <v>11</v>
      </c>
      <c r="H98" s="16" t="s">
        <v>18</v>
      </c>
      <c r="I98" s="97">
        <v>3.8182870370370372E-4</v>
      </c>
    </row>
    <row r="99" spans="3:9" ht="24" x14ac:dyDescent="0.25">
      <c r="C99" s="79">
        <f>RANK(I99,$I$98:$I$106,1)</f>
        <v>2</v>
      </c>
      <c r="D99" s="80">
        <f>IF(G99="中３",RANK(I99,$I$98:$I$106,1),"")</f>
        <v>2</v>
      </c>
      <c r="E99" s="47" t="s">
        <v>53</v>
      </c>
      <c r="F99" s="15" t="s">
        <v>30</v>
      </c>
      <c r="G99" s="7" t="s">
        <v>54</v>
      </c>
      <c r="H99" s="16" t="s">
        <v>18</v>
      </c>
      <c r="I99" s="97">
        <v>3.8912037037037035E-4</v>
      </c>
    </row>
    <row r="100" spans="3:9" ht="24" x14ac:dyDescent="0.25">
      <c r="C100" s="79">
        <f>RANK(I100,$I$98:$I$106,1)</f>
        <v>3</v>
      </c>
      <c r="D100" s="80" t="str">
        <f>IF(G100="中３",RANK(I100,$I$98:$I$106,1),"")</f>
        <v/>
      </c>
      <c r="E100" s="47" t="s">
        <v>99</v>
      </c>
      <c r="F100" s="15" t="s">
        <v>24</v>
      </c>
      <c r="G100" s="7" t="s">
        <v>19</v>
      </c>
      <c r="H100" s="16" t="s">
        <v>17</v>
      </c>
      <c r="I100" s="97">
        <v>3.9201388888888885E-4</v>
      </c>
    </row>
    <row r="101" spans="3:9" ht="24" x14ac:dyDescent="0.25">
      <c r="C101" s="79">
        <f>RANK(I101,$I$98:$I$106,1)</f>
        <v>4</v>
      </c>
      <c r="D101" s="80" t="str">
        <f>IF(G101="中３",RANK(I101,$I$98:$I$106,1),"")</f>
        <v/>
      </c>
      <c r="E101" s="47" t="s">
        <v>100</v>
      </c>
      <c r="F101" s="15" t="s">
        <v>30</v>
      </c>
      <c r="G101" s="7" t="s">
        <v>38</v>
      </c>
      <c r="H101" s="16" t="s">
        <v>18</v>
      </c>
      <c r="I101" s="97">
        <v>4.0706018518518522E-4</v>
      </c>
    </row>
    <row r="102" spans="3:9" ht="24" x14ac:dyDescent="0.25">
      <c r="C102" s="79">
        <f>RANK(I102,$I$98:$I$106,1)</f>
        <v>5</v>
      </c>
      <c r="D102" s="80" t="str">
        <f>IF(G102="中３",RANK(I102,$I$98:$I$106,1),"")</f>
        <v/>
      </c>
      <c r="E102" s="47" t="s">
        <v>55</v>
      </c>
      <c r="F102" s="15" t="s">
        <v>30</v>
      </c>
      <c r="G102" s="7" t="s">
        <v>38</v>
      </c>
      <c r="H102" s="16" t="s">
        <v>18</v>
      </c>
      <c r="I102" s="97">
        <v>4.1284722222222222E-4</v>
      </c>
    </row>
    <row r="103" spans="3:9" ht="24" x14ac:dyDescent="0.25">
      <c r="C103" s="79">
        <f>RANK(I103,$I$98:$I$106,1)</f>
        <v>6</v>
      </c>
      <c r="D103" s="80" t="str">
        <f>IF(G103="中３",RANK(I103,$I$98:$I$106,1),"")</f>
        <v/>
      </c>
      <c r="E103" s="14" t="s">
        <v>56</v>
      </c>
      <c r="F103" s="17" t="s">
        <v>24</v>
      </c>
      <c r="G103" s="16" t="s">
        <v>19</v>
      </c>
      <c r="H103" s="16" t="s">
        <v>18</v>
      </c>
      <c r="I103" s="97">
        <v>4.4247685185185183E-4</v>
      </c>
    </row>
    <row r="104" spans="3:9" ht="24" x14ac:dyDescent="0.25">
      <c r="C104" s="79">
        <f>RANK(I104,$I$98:$I$106,1)</f>
        <v>7</v>
      </c>
      <c r="D104" s="80" t="str">
        <f>IF(G104="中３",RANK(I104,$I$98:$I$106,1),"")</f>
        <v/>
      </c>
      <c r="E104" s="46" t="s">
        <v>101</v>
      </c>
      <c r="F104" s="45" t="s">
        <v>60</v>
      </c>
      <c r="G104" s="7" t="s">
        <v>19</v>
      </c>
      <c r="H104" s="16" t="s">
        <v>17</v>
      </c>
      <c r="I104" s="98">
        <v>4.5844907407407406E-4</v>
      </c>
    </row>
    <row r="105" spans="3:9" ht="24" x14ac:dyDescent="0.25">
      <c r="C105" s="79">
        <f>RANK(I105,$I$98:$I$106,1)</f>
        <v>8</v>
      </c>
      <c r="D105" s="80" t="str">
        <f>IF(G105="中３",RANK(I105,$I$98:$I$106,1),"")</f>
        <v/>
      </c>
      <c r="E105" s="14" t="s">
        <v>37</v>
      </c>
      <c r="F105" s="15" t="s">
        <v>30</v>
      </c>
      <c r="G105" s="16" t="s">
        <v>38</v>
      </c>
      <c r="H105" s="16" t="s">
        <v>18</v>
      </c>
      <c r="I105" s="97">
        <v>4.6562499999999995E-4</v>
      </c>
    </row>
    <row r="106" spans="3:9" ht="24.75" thickBot="1" x14ac:dyDescent="0.3">
      <c r="C106" s="4">
        <f>RANK(I106,$I$98:$I$106,1)</f>
        <v>9</v>
      </c>
      <c r="D106" s="54" t="str">
        <f>IF(G106="中３",RANK(I106,$I$98:$I$106,1),"")</f>
        <v/>
      </c>
      <c r="E106" s="74" t="s">
        <v>102</v>
      </c>
      <c r="F106" s="26" t="s">
        <v>60</v>
      </c>
      <c r="G106" s="40" t="s">
        <v>19</v>
      </c>
      <c r="H106" s="27" t="s">
        <v>18</v>
      </c>
      <c r="I106" s="99">
        <v>4.6875000000000004E-4</v>
      </c>
    </row>
    <row r="107" spans="3:9" x14ac:dyDescent="0.15">
      <c r="I107" s="36"/>
    </row>
    <row r="108" spans="3:9" x14ac:dyDescent="0.15">
      <c r="I108" s="36"/>
    </row>
    <row r="109" spans="3:9" x14ac:dyDescent="0.15">
      <c r="I109" s="36"/>
    </row>
    <row r="110" spans="3:9" x14ac:dyDescent="0.15">
      <c r="I110" s="36"/>
    </row>
    <row r="111" spans="3:9" x14ac:dyDescent="0.15">
      <c r="I111" s="36"/>
    </row>
  </sheetData>
  <sortState ref="C8:I15">
    <sortCondition ref="I8:I15"/>
  </sortState>
  <mergeCells count="36">
    <mergeCell ref="I96:I97"/>
    <mergeCell ref="C96:D97"/>
    <mergeCell ref="E96:E97"/>
    <mergeCell ref="F96:F97"/>
    <mergeCell ref="G96:G97"/>
    <mergeCell ref="H96:H97"/>
    <mergeCell ref="I79:I80"/>
    <mergeCell ref="C79:D80"/>
    <mergeCell ref="E79:E80"/>
    <mergeCell ref="F79:F80"/>
    <mergeCell ref="G79:G80"/>
    <mergeCell ref="H79:H80"/>
    <mergeCell ref="I61:I62"/>
    <mergeCell ref="C61:D62"/>
    <mergeCell ref="E61:E62"/>
    <mergeCell ref="F61:F62"/>
    <mergeCell ref="G61:G62"/>
    <mergeCell ref="H61:H62"/>
    <mergeCell ref="I41:I42"/>
    <mergeCell ref="C41:D42"/>
    <mergeCell ref="E41:E42"/>
    <mergeCell ref="F41:F42"/>
    <mergeCell ref="G41:G42"/>
    <mergeCell ref="H41:H42"/>
    <mergeCell ref="I24:I25"/>
    <mergeCell ref="C24:D25"/>
    <mergeCell ref="E24:E25"/>
    <mergeCell ref="F24:F25"/>
    <mergeCell ref="G24:G25"/>
    <mergeCell ref="H24:H25"/>
    <mergeCell ref="I6:I7"/>
    <mergeCell ref="C6:D7"/>
    <mergeCell ref="E6:E7"/>
    <mergeCell ref="F6:F7"/>
    <mergeCell ref="G6:G7"/>
    <mergeCell ref="H6:H7"/>
  </mergeCells>
  <phoneticPr fontId="3"/>
  <dataValidations count="3">
    <dataValidation type="list" allowBlank="1" showInputMessage="1" showErrorMessage="1" sqref="G5:H5 G18:H18 G23:H23 G40:H40 G53:H55 G60:H60 G73:H73 G78:H78 G107:H65536 G95:H95">
      <formula1>"中３,中２,中１,小６,小５,小４,小３,小２"</formula1>
    </dataValidation>
    <dataValidation type="list" allowBlank="1" showInputMessage="1" showErrorMessage="1" sqref="G8 G81 G90">
      <formula1>"幼稚,小１,小２,小３,小４,小５,小６,中１,中２,中３"</formula1>
    </dataValidation>
    <dataValidation type="list" allowBlank="1" showInputMessage="1" showErrorMessage="1" sqref="H27:H32 H63:H72">
      <formula1>"女,男"</formula1>
    </dataValidation>
  </dataValidations>
  <pageMargins left="0.2" right="0.2" top="0.2" bottom="0.2" header="0.2" footer="0.2"/>
  <pageSetup paperSize="13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17"/>
  <sheetViews>
    <sheetView showGridLines="0" view="pageBreakPreview" zoomScale="60" zoomScaleNormal="100" workbookViewId="0">
      <selection activeCell="H37" sqref="H37:H39"/>
    </sheetView>
  </sheetViews>
  <sheetFormatPr defaultRowHeight="13.5" x14ac:dyDescent="0.15"/>
  <cols>
    <col min="1" max="1" width="9" customWidth="1"/>
    <col min="2" max="2" width="4.375" customWidth="1"/>
    <col min="3" max="3" width="6.5" style="1" customWidth="1"/>
    <col min="4" max="4" width="5.875" style="1" hidden="1" customWidth="1"/>
    <col min="5" max="5" width="27.75" style="1" customWidth="1"/>
    <col min="6" max="6" width="16.875" style="1" customWidth="1"/>
    <col min="7" max="7" width="10.75" style="1" customWidth="1"/>
    <col min="8" max="8" width="9.5" style="1" customWidth="1"/>
    <col min="9" max="9" width="21.5" style="2" customWidth="1"/>
    <col min="10" max="10" width="4.375" customWidth="1"/>
  </cols>
  <sheetData>
    <row r="5" spans="3:9" ht="14.25" thickBot="1" x14ac:dyDescent="0.2"/>
    <row r="6" spans="3:9" x14ac:dyDescent="0.15">
      <c r="C6" s="107" t="s">
        <v>0</v>
      </c>
      <c r="D6" s="108"/>
      <c r="E6" s="108" t="s">
        <v>3</v>
      </c>
      <c r="F6" s="108" t="s">
        <v>5</v>
      </c>
      <c r="G6" s="108" t="s">
        <v>1</v>
      </c>
      <c r="H6" s="108" t="s">
        <v>2</v>
      </c>
      <c r="I6" s="111" t="s">
        <v>4</v>
      </c>
    </row>
    <row r="7" spans="3:9" x14ac:dyDescent="0.15">
      <c r="C7" s="109"/>
      <c r="D7" s="110"/>
      <c r="E7" s="110"/>
      <c r="F7" s="110"/>
      <c r="G7" s="110"/>
      <c r="H7" s="110"/>
      <c r="I7" s="112"/>
    </row>
    <row r="8" spans="3:9" ht="24" x14ac:dyDescent="0.25">
      <c r="C8" s="68"/>
      <c r="D8" s="37"/>
      <c r="E8" s="49"/>
      <c r="F8" s="51"/>
      <c r="G8" s="48"/>
      <c r="H8" s="48"/>
      <c r="I8" s="100"/>
    </row>
    <row r="9" spans="3:9" ht="24" x14ac:dyDescent="0.25">
      <c r="C9" s="3"/>
      <c r="D9" s="6"/>
      <c r="E9" s="49"/>
      <c r="F9" s="51"/>
      <c r="G9" s="48"/>
      <c r="H9" s="48"/>
      <c r="I9" s="100"/>
    </row>
    <row r="10" spans="3:9" ht="24" x14ac:dyDescent="0.25">
      <c r="C10" s="3"/>
      <c r="D10" s="6"/>
      <c r="E10" s="8"/>
      <c r="F10" s="53"/>
      <c r="G10" s="48"/>
      <c r="H10" s="48"/>
      <c r="I10" s="101"/>
    </row>
    <row r="11" spans="3:9" ht="24" x14ac:dyDescent="0.25">
      <c r="C11" s="79"/>
      <c r="D11" s="6"/>
      <c r="E11" s="14"/>
      <c r="F11" s="15"/>
      <c r="G11" s="48"/>
      <c r="H11" s="48"/>
      <c r="I11" s="97"/>
    </row>
    <row r="12" spans="3:9" ht="24" x14ac:dyDescent="0.25">
      <c r="C12" s="3"/>
      <c r="D12" s="6"/>
      <c r="E12" s="49"/>
      <c r="F12" s="51"/>
      <c r="G12" s="48"/>
      <c r="H12" s="48"/>
      <c r="I12" s="100"/>
    </row>
    <row r="13" spans="3:9" ht="24" x14ac:dyDescent="0.25">
      <c r="C13" s="3"/>
      <c r="D13" s="6"/>
      <c r="E13" s="8"/>
      <c r="F13" s="53"/>
      <c r="G13" s="7"/>
      <c r="H13" s="48"/>
      <c r="I13" s="101"/>
    </row>
    <row r="14" spans="3:9" ht="24" x14ac:dyDescent="0.25">
      <c r="C14" s="3"/>
      <c r="D14" s="6"/>
      <c r="E14" s="46"/>
      <c r="F14" s="45"/>
      <c r="G14" s="7"/>
      <c r="H14" s="48"/>
      <c r="I14" s="101"/>
    </row>
    <row r="15" spans="3:9" ht="24" x14ac:dyDescent="0.25">
      <c r="C15" s="3"/>
      <c r="D15" s="6"/>
      <c r="E15" s="46"/>
      <c r="F15" s="45"/>
      <c r="G15" s="7"/>
      <c r="H15" s="48"/>
      <c r="I15" s="101"/>
    </row>
    <row r="16" spans="3:9" ht="24" x14ac:dyDescent="0.25">
      <c r="C16" s="3"/>
      <c r="D16" s="6"/>
      <c r="E16" s="49"/>
      <c r="F16" s="51"/>
      <c r="G16" s="48"/>
      <c r="H16" s="48"/>
      <c r="I16" s="100"/>
    </row>
    <row r="17" spans="3:9" ht="24.75" thickBot="1" x14ac:dyDescent="0.3">
      <c r="C17" s="4"/>
      <c r="D17" s="54"/>
      <c r="E17" s="55"/>
      <c r="F17" s="56"/>
      <c r="G17" s="27"/>
      <c r="H17" s="27"/>
      <c r="I17" s="99"/>
    </row>
  </sheetData>
  <mergeCells count="6">
    <mergeCell ref="I6:I7"/>
    <mergeCell ref="C6:D7"/>
    <mergeCell ref="E6:E7"/>
    <mergeCell ref="F6:F7"/>
    <mergeCell ref="G6:G7"/>
    <mergeCell ref="H6:H7"/>
  </mergeCells>
  <phoneticPr fontId="3"/>
  <dataValidations count="1">
    <dataValidation type="list" allowBlank="1" showInputMessage="1" showErrorMessage="1" sqref="G5:H5 G18:H65536">
      <formula1>"中３,中２,中１,小６,小５,小４,小３,小２"</formula1>
    </dataValidation>
  </dataValidations>
  <pageMargins left="0.2" right="0.2" top="0.2" bottom="0.2" header="0.2" footer="0.2"/>
  <pageSetup paperSize="13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13"/>
  <sheetViews>
    <sheetView showGridLines="0" view="pageBreakPreview" topLeftCell="A16" zoomScale="60" zoomScaleNormal="100" workbookViewId="0">
      <selection activeCell="P61" sqref="P61"/>
    </sheetView>
  </sheetViews>
  <sheetFormatPr defaultRowHeight="13.5" x14ac:dyDescent="0.15"/>
  <cols>
    <col min="1" max="1" width="9" customWidth="1"/>
    <col min="2" max="2" width="4.875" customWidth="1"/>
    <col min="4" max="4" width="20.625" customWidth="1"/>
    <col min="5" max="5" width="17.875" customWidth="1"/>
    <col min="6" max="6" width="7.5" customWidth="1"/>
    <col min="8" max="8" width="13.75" customWidth="1"/>
    <col min="9" max="9" width="13" customWidth="1"/>
    <col min="10" max="10" width="14.25" customWidth="1"/>
    <col min="11" max="11" width="5.875" customWidth="1"/>
  </cols>
  <sheetData>
    <row r="3" spans="3:10" s="18" customFormat="1" x14ac:dyDescent="0.15"/>
    <row r="4" spans="3:10" s="18" customFormat="1" x14ac:dyDescent="0.15"/>
    <row r="5" spans="3:10" s="18" customFormat="1" ht="14.25" thickBot="1" x14ac:dyDescent="0.2"/>
    <row r="6" spans="3:10" s="18" customFormat="1" ht="14.25" x14ac:dyDescent="0.15">
      <c r="C6" s="19" t="s">
        <v>0</v>
      </c>
      <c r="D6" s="20" t="s">
        <v>3</v>
      </c>
      <c r="E6" s="20" t="s">
        <v>5</v>
      </c>
      <c r="F6" s="20" t="s">
        <v>1</v>
      </c>
      <c r="G6" s="20" t="s">
        <v>2</v>
      </c>
      <c r="H6" s="20" t="s">
        <v>4</v>
      </c>
      <c r="I6" s="21" t="s">
        <v>7</v>
      </c>
      <c r="J6" s="57" t="s">
        <v>6</v>
      </c>
    </row>
    <row r="7" spans="3:10" s="18" customFormat="1" ht="24" x14ac:dyDescent="0.25">
      <c r="C7" s="22">
        <v>1</v>
      </c>
      <c r="D7" s="65" t="s">
        <v>140</v>
      </c>
      <c r="E7" s="17" t="s">
        <v>24</v>
      </c>
      <c r="F7" s="66" t="s">
        <v>9</v>
      </c>
      <c r="G7" s="16" t="s">
        <v>17</v>
      </c>
      <c r="H7" s="91">
        <v>5.8032407407407414E-4</v>
      </c>
      <c r="I7" s="91">
        <v>8.0844907407407395E-4</v>
      </c>
      <c r="J7" s="92">
        <v>2.2812499999999981E-4</v>
      </c>
    </row>
    <row r="8" spans="3:10" s="18" customFormat="1" ht="24" x14ac:dyDescent="0.25">
      <c r="C8" s="23">
        <v>2</v>
      </c>
      <c r="D8" s="14" t="s">
        <v>50</v>
      </c>
      <c r="E8" s="17" t="s">
        <v>24</v>
      </c>
      <c r="F8" s="16" t="s">
        <v>10</v>
      </c>
      <c r="G8" s="16" t="s">
        <v>17</v>
      </c>
      <c r="H8" s="93">
        <v>7.0729166666666672E-4</v>
      </c>
      <c r="I8" s="93">
        <v>9.2303240740740746E-4</v>
      </c>
      <c r="J8" s="94">
        <v>2.1574074074074074E-4</v>
      </c>
    </row>
    <row r="9" spans="3:10" s="18" customFormat="1" ht="24" x14ac:dyDescent="0.25">
      <c r="C9" s="23">
        <v>3</v>
      </c>
      <c r="D9" s="14" t="s">
        <v>141</v>
      </c>
      <c r="E9" s="17" t="s">
        <v>24</v>
      </c>
      <c r="F9" s="16" t="s">
        <v>9</v>
      </c>
      <c r="G9" s="16" t="s">
        <v>17</v>
      </c>
      <c r="H9" s="93">
        <v>6.9803240740740752E-4</v>
      </c>
      <c r="I9" s="93">
        <v>8.8472222222222218E-4</v>
      </c>
      <c r="J9" s="94">
        <v>1.8668981481481466E-4</v>
      </c>
    </row>
    <row r="10" spans="3:10" s="18" customFormat="1" ht="24" x14ac:dyDescent="0.25">
      <c r="C10" s="23">
        <v>4</v>
      </c>
      <c r="D10" s="14" t="s">
        <v>25</v>
      </c>
      <c r="E10" s="17" t="s">
        <v>24</v>
      </c>
      <c r="F10" s="16" t="s">
        <v>9</v>
      </c>
      <c r="G10" s="16" t="s">
        <v>17</v>
      </c>
      <c r="H10" s="93">
        <v>6.9247685185185178E-4</v>
      </c>
      <c r="I10" s="93">
        <v>8.688657407407408E-4</v>
      </c>
      <c r="J10" s="94">
        <v>1.7638888888888901E-4</v>
      </c>
    </row>
    <row r="11" spans="3:10" s="18" customFormat="1" ht="24" x14ac:dyDescent="0.25">
      <c r="C11" s="23">
        <v>5</v>
      </c>
      <c r="D11" s="14" t="s">
        <v>28</v>
      </c>
      <c r="E11" s="17" t="s">
        <v>24</v>
      </c>
      <c r="F11" s="16" t="s">
        <v>8</v>
      </c>
      <c r="G11" s="16" t="s">
        <v>13</v>
      </c>
      <c r="H11" s="93">
        <v>5.8553240740740744E-4</v>
      </c>
      <c r="I11" s="93">
        <v>7.4178240740740747E-4</v>
      </c>
      <c r="J11" s="94">
        <v>1.5625000000000003E-4</v>
      </c>
    </row>
    <row r="12" spans="3:10" s="18" customFormat="1" ht="24" x14ac:dyDescent="0.25">
      <c r="C12" s="23">
        <v>6</v>
      </c>
      <c r="D12" s="14" t="s">
        <v>142</v>
      </c>
      <c r="E12" s="17" t="s">
        <v>24</v>
      </c>
      <c r="F12" s="16" t="s">
        <v>10</v>
      </c>
      <c r="G12" s="16" t="s">
        <v>17</v>
      </c>
      <c r="H12" s="93">
        <v>6.2337962962962965E-4</v>
      </c>
      <c r="I12" s="93">
        <v>7.733796296296295E-4</v>
      </c>
      <c r="J12" s="94">
        <v>1.4999999999999985E-4</v>
      </c>
    </row>
    <row r="13" spans="3:10" s="18" customFormat="1" ht="24" x14ac:dyDescent="0.25">
      <c r="C13" s="23">
        <v>7</v>
      </c>
      <c r="D13" s="14" t="s">
        <v>27</v>
      </c>
      <c r="E13" s="17" t="s">
        <v>24</v>
      </c>
      <c r="F13" s="16" t="s">
        <v>9</v>
      </c>
      <c r="G13" s="16" t="s">
        <v>17</v>
      </c>
      <c r="H13" s="93">
        <v>6.7511574074074078E-4</v>
      </c>
      <c r="I13" s="93">
        <v>8.1018518518518516E-4</v>
      </c>
      <c r="J13" s="94">
        <v>1.3506944444444439E-4</v>
      </c>
    </row>
    <row r="14" spans="3:10" s="18" customFormat="1" ht="24" x14ac:dyDescent="0.25">
      <c r="C14" s="23">
        <v>8</v>
      </c>
      <c r="D14" s="14" t="s">
        <v>143</v>
      </c>
      <c r="E14" s="17" t="s">
        <v>24</v>
      </c>
      <c r="F14" s="16" t="s">
        <v>8</v>
      </c>
      <c r="G14" s="16" t="s">
        <v>13</v>
      </c>
      <c r="H14" s="93">
        <v>6.3553240740740736E-4</v>
      </c>
      <c r="I14" s="93">
        <v>7.6851851851851853E-4</v>
      </c>
      <c r="J14" s="94">
        <v>1.3298611111111117E-4</v>
      </c>
    </row>
    <row r="15" spans="3:10" s="18" customFormat="1" ht="24" x14ac:dyDescent="0.25">
      <c r="C15" s="23">
        <v>9</v>
      </c>
      <c r="D15" s="14" t="s">
        <v>144</v>
      </c>
      <c r="E15" s="17" t="s">
        <v>24</v>
      </c>
      <c r="F15" s="16" t="s">
        <v>8</v>
      </c>
      <c r="G15" s="16" t="s">
        <v>17</v>
      </c>
      <c r="H15" s="93">
        <v>6.8622685185185182E-4</v>
      </c>
      <c r="I15" s="93">
        <v>8.1770833333333337E-4</v>
      </c>
      <c r="J15" s="94">
        <v>1.3148148148148155E-4</v>
      </c>
    </row>
    <row r="16" spans="3:10" s="18" customFormat="1" ht="24.75" thickBot="1" x14ac:dyDescent="0.3">
      <c r="C16" s="24">
        <v>10</v>
      </c>
      <c r="D16" s="25" t="s">
        <v>145</v>
      </c>
      <c r="E16" s="56" t="s">
        <v>24</v>
      </c>
      <c r="F16" s="27" t="s">
        <v>10</v>
      </c>
      <c r="G16" s="27" t="s">
        <v>17</v>
      </c>
      <c r="H16" s="95">
        <v>6.0393518518518522E-4</v>
      </c>
      <c r="I16" s="95">
        <v>7.3240740740740742E-4</v>
      </c>
      <c r="J16" s="96">
        <v>1.284722222222222E-4</v>
      </c>
    </row>
    <row r="17" spans="3:10" s="18" customFormat="1" ht="24" x14ac:dyDescent="0.25">
      <c r="C17" s="28"/>
      <c r="D17" s="28"/>
      <c r="E17" s="29"/>
      <c r="F17" s="30"/>
      <c r="G17" s="30"/>
      <c r="H17" s="31"/>
      <c r="I17" s="31"/>
      <c r="J17" s="32"/>
    </row>
    <row r="20" spans="3:10" ht="14.25" thickBot="1" x14ac:dyDescent="0.2"/>
    <row r="21" spans="3:10" ht="14.25" x14ac:dyDescent="0.15">
      <c r="C21" s="19" t="s">
        <v>0</v>
      </c>
      <c r="D21" s="20" t="s">
        <v>3</v>
      </c>
      <c r="E21" s="20" t="s">
        <v>5</v>
      </c>
      <c r="F21" s="20" t="s">
        <v>1</v>
      </c>
      <c r="G21" s="20" t="s">
        <v>2</v>
      </c>
      <c r="H21" s="50" t="s">
        <v>4</v>
      </c>
      <c r="I21" s="21" t="s">
        <v>7</v>
      </c>
      <c r="J21" s="57" t="s">
        <v>6</v>
      </c>
    </row>
    <row r="22" spans="3:10" ht="24" x14ac:dyDescent="0.25">
      <c r="C22" s="33">
        <v>1</v>
      </c>
      <c r="D22" s="41" t="s">
        <v>112</v>
      </c>
      <c r="E22" s="34" t="s">
        <v>15</v>
      </c>
      <c r="F22" s="43" t="s">
        <v>10</v>
      </c>
      <c r="G22" s="52" t="s">
        <v>13</v>
      </c>
      <c r="H22" s="91">
        <v>6.881944444444444E-4</v>
      </c>
      <c r="I22" s="91">
        <v>8.1736111111111115E-4</v>
      </c>
      <c r="J22" s="92">
        <v>1.2916666666666675E-4</v>
      </c>
    </row>
    <row r="23" spans="3:10" ht="24" x14ac:dyDescent="0.25">
      <c r="C23" s="23">
        <v>2</v>
      </c>
      <c r="D23" s="41" t="s">
        <v>113</v>
      </c>
      <c r="E23" s="15" t="s">
        <v>15</v>
      </c>
      <c r="F23" s="43" t="s">
        <v>9</v>
      </c>
      <c r="G23" s="52" t="s">
        <v>13</v>
      </c>
      <c r="H23" s="93">
        <v>6.1666666666666673E-4</v>
      </c>
      <c r="I23" s="93">
        <v>7.4155092592592599E-4</v>
      </c>
      <c r="J23" s="94">
        <v>1.2488425925925926E-4</v>
      </c>
    </row>
    <row r="24" spans="3:10" ht="24" x14ac:dyDescent="0.25">
      <c r="C24" s="23">
        <v>3</v>
      </c>
      <c r="D24" s="41" t="s">
        <v>73</v>
      </c>
      <c r="E24" s="15" t="s">
        <v>15</v>
      </c>
      <c r="F24" s="43" t="s">
        <v>8</v>
      </c>
      <c r="G24" s="52" t="s">
        <v>13</v>
      </c>
      <c r="H24" s="93">
        <v>5.4027777777777776E-4</v>
      </c>
      <c r="I24" s="93">
        <v>6.5428240740740735E-4</v>
      </c>
      <c r="J24" s="94">
        <v>1.1400462962962959E-4</v>
      </c>
    </row>
    <row r="25" spans="3:10" ht="24" x14ac:dyDescent="0.25">
      <c r="C25" s="23">
        <v>4</v>
      </c>
      <c r="D25" s="41" t="s">
        <v>114</v>
      </c>
      <c r="E25" s="15" t="s">
        <v>15</v>
      </c>
      <c r="F25" s="43" t="s">
        <v>9</v>
      </c>
      <c r="G25" s="52" t="s">
        <v>12</v>
      </c>
      <c r="H25" s="93">
        <v>6.5914351851851854E-4</v>
      </c>
      <c r="I25" s="93">
        <v>7.5810185185185182E-4</v>
      </c>
      <c r="J25" s="94">
        <v>9.8958333333333277E-5</v>
      </c>
    </row>
    <row r="26" spans="3:10" ht="24" x14ac:dyDescent="0.25">
      <c r="C26" s="23">
        <v>5</v>
      </c>
      <c r="D26" s="41" t="s">
        <v>96</v>
      </c>
      <c r="E26" s="15" t="s">
        <v>15</v>
      </c>
      <c r="F26" s="43" t="s">
        <v>9</v>
      </c>
      <c r="G26" s="52" t="s">
        <v>12</v>
      </c>
      <c r="H26" s="93">
        <v>4.9282407407407402E-4</v>
      </c>
      <c r="I26" s="93">
        <v>5.9143518518518518E-4</v>
      </c>
      <c r="J26" s="94">
        <v>9.8611111111111165E-5</v>
      </c>
    </row>
    <row r="27" spans="3:10" ht="24" x14ac:dyDescent="0.25">
      <c r="C27" s="23">
        <v>6</v>
      </c>
      <c r="D27" s="41" t="s">
        <v>115</v>
      </c>
      <c r="E27" s="15" t="s">
        <v>15</v>
      </c>
      <c r="F27" s="43" t="s">
        <v>9</v>
      </c>
      <c r="G27" s="52" t="s">
        <v>13</v>
      </c>
      <c r="H27" s="93">
        <v>5.9282407407407406E-4</v>
      </c>
      <c r="I27" s="93">
        <v>6.9131944444444438E-4</v>
      </c>
      <c r="J27" s="94">
        <v>9.8495370370370317E-5</v>
      </c>
    </row>
    <row r="28" spans="3:10" ht="24" x14ac:dyDescent="0.25">
      <c r="C28" s="23">
        <v>7</v>
      </c>
      <c r="D28" s="41" t="s">
        <v>52</v>
      </c>
      <c r="E28" s="15" t="s">
        <v>15</v>
      </c>
      <c r="F28" s="43" t="s">
        <v>9</v>
      </c>
      <c r="G28" s="52" t="s">
        <v>12</v>
      </c>
      <c r="H28" s="93">
        <v>5.0254629629629629E-4</v>
      </c>
      <c r="I28" s="93">
        <v>5.9374999999999999E-4</v>
      </c>
      <c r="J28" s="94">
        <v>9.1203703703703694E-5</v>
      </c>
    </row>
    <row r="29" spans="3:10" ht="24" x14ac:dyDescent="0.25">
      <c r="C29" s="23">
        <v>8</v>
      </c>
      <c r="D29" s="41" t="s">
        <v>116</v>
      </c>
      <c r="E29" s="15" t="s">
        <v>15</v>
      </c>
      <c r="F29" s="43" t="s">
        <v>19</v>
      </c>
      <c r="G29" s="52" t="s">
        <v>12</v>
      </c>
      <c r="H29" s="93">
        <v>5.5034722222222214E-4</v>
      </c>
      <c r="I29" s="93">
        <v>6.4062500000000003E-4</v>
      </c>
      <c r="J29" s="94">
        <v>9.0277777777777882E-5</v>
      </c>
    </row>
    <row r="30" spans="3:10" ht="24" x14ac:dyDescent="0.25">
      <c r="C30" s="23">
        <v>9</v>
      </c>
      <c r="D30" s="41" t="s">
        <v>14</v>
      </c>
      <c r="E30" s="15" t="s">
        <v>15</v>
      </c>
      <c r="F30" s="43" t="s">
        <v>8</v>
      </c>
      <c r="G30" s="52" t="s">
        <v>13</v>
      </c>
      <c r="H30" s="93">
        <v>6.1886574074074068E-4</v>
      </c>
      <c r="I30" s="93">
        <v>6.9664351851851864E-4</v>
      </c>
      <c r="J30" s="94">
        <v>7.7777777777777958E-5</v>
      </c>
    </row>
    <row r="31" spans="3:10" ht="24.75" thickBot="1" x14ac:dyDescent="0.3">
      <c r="C31" s="24">
        <v>10</v>
      </c>
      <c r="D31" s="42" t="s">
        <v>117</v>
      </c>
      <c r="E31" s="26" t="s">
        <v>15</v>
      </c>
      <c r="F31" s="44" t="s">
        <v>8</v>
      </c>
      <c r="G31" s="27" t="s">
        <v>12</v>
      </c>
      <c r="H31" s="95">
        <v>7.7557870370370367E-4</v>
      </c>
      <c r="I31" s="95">
        <v>8.4247685185185196E-4</v>
      </c>
      <c r="J31" s="96">
        <v>6.6898148148148285E-5</v>
      </c>
    </row>
    <row r="34" spans="3:10" s="18" customFormat="1" x14ac:dyDescent="0.15"/>
    <row r="35" spans="3:10" s="18" customFormat="1" x14ac:dyDescent="0.15"/>
    <row r="36" spans="3:10" s="18" customFormat="1" ht="14.25" thickBot="1" x14ac:dyDescent="0.2"/>
    <row r="37" spans="3:10" s="18" customFormat="1" ht="14.25" x14ac:dyDescent="0.15">
      <c r="C37" s="19" t="s">
        <v>0</v>
      </c>
      <c r="D37" s="20" t="s">
        <v>3</v>
      </c>
      <c r="E37" s="20" t="s">
        <v>5</v>
      </c>
      <c r="F37" s="20" t="s">
        <v>1</v>
      </c>
      <c r="G37" s="20" t="s">
        <v>2</v>
      </c>
      <c r="H37" s="20" t="s">
        <v>4</v>
      </c>
      <c r="I37" s="21" t="s">
        <v>7</v>
      </c>
      <c r="J37" s="57" t="s">
        <v>6</v>
      </c>
    </row>
    <row r="38" spans="3:10" s="18" customFormat="1" ht="24" x14ac:dyDescent="0.25">
      <c r="C38" s="22">
        <v>1</v>
      </c>
      <c r="D38" s="64" t="s">
        <v>122</v>
      </c>
      <c r="E38" s="17" t="s">
        <v>58</v>
      </c>
      <c r="F38" s="16" t="s">
        <v>131</v>
      </c>
      <c r="G38" s="16" t="s">
        <v>81</v>
      </c>
      <c r="H38" s="91">
        <v>5.6365740740740747E-4</v>
      </c>
      <c r="I38" s="91">
        <v>6.555555555555556E-4</v>
      </c>
      <c r="J38" s="92">
        <v>9.1898148148148134E-5</v>
      </c>
    </row>
    <row r="39" spans="3:10" s="18" customFormat="1" ht="24" x14ac:dyDescent="0.25">
      <c r="C39" s="23">
        <v>2</v>
      </c>
      <c r="D39" s="14" t="s">
        <v>123</v>
      </c>
      <c r="E39" s="17" t="s">
        <v>58</v>
      </c>
      <c r="F39" s="16" t="s">
        <v>132</v>
      </c>
      <c r="G39" s="16" t="s">
        <v>81</v>
      </c>
      <c r="H39" s="93">
        <v>6.8634259259259256E-4</v>
      </c>
      <c r="I39" s="93">
        <v>7.5995370370370377E-4</v>
      </c>
      <c r="J39" s="94">
        <v>7.3611111111111208E-5</v>
      </c>
    </row>
    <row r="40" spans="3:10" s="18" customFormat="1" ht="24" x14ac:dyDescent="0.25">
      <c r="C40" s="23">
        <v>3</v>
      </c>
      <c r="D40" s="14" t="s">
        <v>124</v>
      </c>
      <c r="E40" s="17" t="s">
        <v>58</v>
      </c>
      <c r="F40" s="16" t="s">
        <v>133</v>
      </c>
      <c r="G40" s="16" t="s">
        <v>17</v>
      </c>
      <c r="H40" s="93">
        <v>7.1527777777777779E-4</v>
      </c>
      <c r="I40" s="93">
        <v>7.8564814814814816E-4</v>
      </c>
      <c r="J40" s="94">
        <v>7.0370370370370378E-5</v>
      </c>
    </row>
    <row r="41" spans="3:10" s="18" customFormat="1" ht="24" x14ac:dyDescent="0.25">
      <c r="C41" s="23">
        <v>4</v>
      </c>
      <c r="D41" s="64" t="s">
        <v>125</v>
      </c>
      <c r="E41" s="17" t="s">
        <v>58</v>
      </c>
      <c r="F41" s="16" t="s">
        <v>132</v>
      </c>
      <c r="G41" s="16" t="s">
        <v>17</v>
      </c>
      <c r="H41" s="93">
        <v>6.7476851851851845E-4</v>
      </c>
      <c r="I41" s="93">
        <v>7.4490740740740735E-4</v>
      </c>
      <c r="J41" s="94">
        <v>7.0138888888888898E-5</v>
      </c>
    </row>
    <row r="42" spans="3:10" s="18" customFormat="1" ht="24" x14ac:dyDescent="0.25">
      <c r="C42" s="23">
        <v>5</v>
      </c>
      <c r="D42" s="14" t="s">
        <v>126</v>
      </c>
      <c r="E42" s="17" t="s">
        <v>58</v>
      </c>
      <c r="F42" s="16" t="s">
        <v>131</v>
      </c>
      <c r="G42" s="16" t="s">
        <v>17</v>
      </c>
      <c r="H42" s="93">
        <v>7.175925925925927E-4</v>
      </c>
      <c r="I42" s="93">
        <v>7.8703703703703705E-4</v>
      </c>
      <c r="J42" s="94">
        <v>6.944444444444435E-5</v>
      </c>
    </row>
    <row r="43" spans="3:10" s="18" customFormat="1" ht="24" x14ac:dyDescent="0.25">
      <c r="C43" s="23">
        <v>6</v>
      </c>
      <c r="D43" s="14" t="s">
        <v>94</v>
      </c>
      <c r="E43" s="17" t="s">
        <v>58</v>
      </c>
      <c r="F43" s="16" t="s">
        <v>131</v>
      </c>
      <c r="G43" s="16" t="s">
        <v>81</v>
      </c>
      <c r="H43" s="93">
        <v>4.907407407407407E-4</v>
      </c>
      <c r="I43" s="93">
        <v>5.5925925925925924E-4</v>
      </c>
      <c r="J43" s="94">
        <v>6.8518518518518538E-5</v>
      </c>
    </row>
    <row r="44" spans="3:10" s="18" customFormat="1" ht="24" x14ac:dyDescent="0.25">
      <c r="C44" s="23">
        <v>7</v>
      </c>
      <c r="D44" s="14" t="s">
        <v>127</v>
      </c>
      <c r="E44" s="17" t="s">
        <v>58</v>
      </c>
      <c r="F44" s="16" t="s">
        <v>132</v>
      </c>
      <c r="G44" s="16" t="s">
        <v>81</v>
      </c>
      <c r="H44" s="93">
        <v>7.5752314814814812E-4</v>
      </c>
      <c r="I44" s="93">
        <v>8.2546296296296306E-4</v>
      </c>
      <c r="J44" s="94">
        <v>6.7939814814814946E-5</v>
      </c>
    </row>
    <row r="45" spans="3:10" s="18" customFormat="1" ht="24" x14ac:dyDescent="0.25">
      <c r="C45" s="23">
        <v>8</v>
      </c>
      <c r="D45" s="64" t="s">
        <v>128</v>
      </c>
      <c r="E45" s="17" t="s">
        <v>58</v>
      </c>
      <c r="F45" s="16" t="s">
        <v>131</v>
      </c>
      <c r="G45" s="16" t="s">
        <v>81</v>
      </c>
      <c r="H45" s="93">
        <v>7.6678240740740743E-4</v>
      </c>
      <c r="I45" s="93">
        <v>8.3460648148148142E-4</v>
      </c>
      <c r="J45" s="94">
        <v>6.7824074074073989E-5</v>
      </c>
    </row>
    <row r="46" spans="3:10" s="18" customFormat="1" ht="24" x14ac:dyDescent="0.25">
      <c r="C46" s="23">
        <v>9</v>
      </c>
      <c r="D46" s="64" t="s">
        <v>129</v>
      </c>
      <c r="E46" s="17" t="s">
        <v>58</v>
      </c>
      <c r="F46" s="16" t="s">
        <v>133</v>
      </c>
      <c r="G46" s="16" t="s">
        <v>13</v>
      </c>
      <c r="H46" s="93">
        <v>6.6365740740740751E-4</v>
      </c>
      <c r="I46" s="93">
        <v>7.291666666666667E-4</v>
      </c>
      <c r="J46" s="94">
        <v>6.5509259259259188E-5</v>
      </c>
    </row>
    <row r="47" spans="3:10" s="18" customFormat="1" ht="24.75" thickBot="1" x14ac:dyDescent="0.3">
      <c r="C47" s="24">
        <v>10</v>
      </c>
      <c r="D47" s="81" t="s">
        <v>130</v>
      </c>
      <c r="E47" s="56" t="s">
        <v>58</v>
      </c>
      <c r="F47" s="27" t="s">
        <v>132</v>
      </c>
      <c r="G47" s="27" t="s">
        <v>81</v>
      </c>
      <c r="H47" s="95">
        <v>8.0821759259259258E-4</v>
      </c>
      <c r="I47" s="95">
        <v>8.7337962962962966E-4</v>
      </c>
      <c r="J47" s="96">
        <v>6.5162037037037076E-5</v>
      </c>
    </row>
    <row r="48" spans="3:10" s="18" customFormat="1" ht="24" x14ac:dyDescent="0.25">
      <c r="C48" s="28"/>
      <c r="D48" s="28"/>
      <c r="E48" s="38"/>
      <c r="F48" s="30"/>
      <c r="G48" s="30"/>
      <c r="H48" s="31"/>
      <c r="I48" s="31"/>
      <c r="J48" s="32"/>
    </row>
    <row r="49" spans="3:10" s="18" customFormat="1" ht="24" x14ac:dyDescent="0.25">
      <c r="C49" s="28"/>
      <c r="D49" s="28"/>
      <c r="E49" s="38"/>
      <c r="F49" s="30"/>
      <c r="G49" s="30"/>
      <c r="H49" s="31"/>
      <c r="I49" s="31"/>
      <c r="J49" s="32"/>
    </row>
    <row r="50" spans="3:10" s="18" customFormat="1" ht="24" x14ac:dyDescent="0.25">
      <c r="C50" s="28"/>
      <c r="D50" s="28"/>
      <c r="E50" s="38"/>
      <c r="F50" s="30"/>
      <c r="G50" s="30"/>
      <c r="H50" s="31"/>
      <c r="I50" s="31"/>
      <c r="J50" s="32"/>
    </row>
    <row r="51" spans="3:10" s="18" customFormat="1" ht="24" x14ac:dyDescent="0.25">
      <c r="C51" s="28"/>
      <c r="D51" s="28"/>
      <c r="E51" s="38"/>
      <c r="F51" s="30"/>
      <c r="G51" s="30"/>
      <c r="H51" s="31"/>
      <c r="I51" s="31"/>
      <c r="J51" s="32"/>
    </row>
    <row r="52" spans="3:10" x14ac:dyDescent="0.15">
      <c r="C52" s="18"/>
      <c r="D52" s="18"/>
      <c r="E52" s="18"/>
      <c r="F52" s="18"/>
      <c r="G52" s="18"/>
      <c r="H52" s="18"/>
      <c r="I52" s="18"/>
      <c r="J52" s="18"/>
    </row>
    <row r="53" spans="3:10" x14ac:dyDescent="0.15">
      <c r="C53" s="18"/>
      <c r="D53" s="18"/>
      <c r="E53" s="18"/>
      <c r="F53" s="18"/>
      <c r="G53" s="18"/>
      <c r="H53" s="18"/>
      <c r="I53" s="18"/>
      <c r="J53" s="18"/>
    </row>
    <row r="54" spans="3:10" ht="14.25" thickBot="1" x14ac:dyDescent="0.2">
      <c r="C54" s="18"/>
      <c r="D54" s="18"/>
      <c r="E54" s="18"/>
      <c r="F54" s="18"/>
      <c r="G54" s="18"/>
      <c r="H54" s="18"/>
      <c r="I54" s="18"/>
      <c r="J54" s="18"/>
    </row>
    <row r="55" spans="3:10" ht="14.25" x14ac:dyDescent="0.15">
      <c r="C55" s="82" t="s">
        <v>0</v>
      </c>
      <c r="D55" s="20" t="s">
        <v>3</v>
      </c>
      <c r="E55" s="20" t="s">
        <v>5</v>
      </c>
      <c r="F55" s="20" t="s">
        <v>1</v>
      </c>
      <c r="G55" s="20" t="s">
        <v>2</v>
      </c>
      <c r="H55" s="20" t="s">
        <v>4</v>
      </c>
      <c r="I55" s="21" t="s">
        <v>7</v>
      </c>
      <c r="J55" s="57" t="s">
        <v>6</v>
      </c>
    </row>
    <row r="56" spans="3:10" ht="24" x14ac:dyDescent="0.25">
      <c r="C56" s="83">
        <v>1</v>
      </c>
      <c r="D56" s="67" t="s">
        <v>88</v>
      </c>
      <c r="E56" s="34" t="s">
        <v>60</v>
      </c>
      <c r="F56" s="76" t="s">
        <v>10</v>
      </c>
      <c r="G56" s="52" t="s">
        <v>83</v>
      </c>
      <c r="H56" s="91">
        <v>5.7499999999999999E-4</v>
      </c>
      <c r="I56" s="91">
        <v>7.5798611111111108E-4</v>
      </c>
      <c r="J56" s="92">
        <v>1.8298611111111109E-4</v>
      </c>
    </row>
    <row r="57" spans="3:10" ht="24" x14ac:dyDescent="0.25">
      <c r="C57" s="84">
        <v>2</v>
      </c>
      <c r="D57" s="47" t="s">
        <v>134</v>
      </c>
      <c r="E57" s="15" t="s">
        <v>60</v>
      </c>
      <c r="F57" s="39" t="s">
        <v>9</v>
      </c>
      <c r="G57" s="16" t="s">
        <v>83</v>
      </c>
      <c r="H57" s="93">
        <v>6.2303240740740743E-4</v>
      </c>
      <c r="I57" s="93">
        <v>7.9386574074074071E-4</v>
      </c>
      <c r="J57" s="94">
        <v>1.7083333333333328E-4</v>
      </c>
    </row>
    <row r="58" spans="3:10" ht="24" x14ac:dyDescent="0.25">
      <c r="C58" s="84">
        <v>3</v>
      </c>
      <c r="D58" s="47" t="s">
        <v>135</v>
      </c>
      <c r="E58" s="15" t="s">
        <v>60</v>
      </c>
      <c r="F58" s="39" t="s">
        <v>9</v>
      </c>
      <c r="G58" s="16" t="s">
        <v>83</v>
      </c>
      <c r="H58" s="93">
        <v>6.0486111111111114E-4</v>
      </c>
      <c r="I58" s="93">
        <v>7.618055555555555E-4</v>
      </c>
      <c r="J58" s="94">
        <v>1.5694444444444436E-4</v>
      </c>
    </row>
    <row r="59" spans="3:10" ht="24" x14ac:dyDescent="0.25">
      <c r="C59" s="84">
        <v>4</v>
      </c>
      <c r="D59" s="86" t="s">
        <v>136</v>
      </c>
      <c r="E59" s="15" t="s">
        <v>60</v>
      </c>
      <c r="F59" s="39" t="s">
        <v>9</v>
      </c>
      <c r="G59" s="16" t="s">
        <v>103</v>
      </c>
      <c r="H59" s="93">
        <v>8.6226851851851861E-4</v>
      </c>
      <c r="I59" s="93">
        <v>1.0151620370370371E-3</v>
      </c>
      <c r="J59" s="94">
        <v>1.5289351851851846E-4</v>
      </c>
    </row>
    <row r="60" spans="3:10" ht="24" x14ac:dyDescent="0.25">
      <c r="C60" s="84">
        <v>5</v>
      </c>
      <c r="D60" s="47" t="s">
        <v>137</v>
      </c>
      <c r="E60" s="15" t="s">
        <v>60</v>
      </c>
      <c r="F60" s="39" t="s">
        <v>8</v>
      </c>
      <c r="G60" s="16" t="s">
        <v>83</v>
      </c>
      <c r="H60" s="93">
        <v>6.8263888888888888E-4</v>
      </c>
      <c r="I60" s="93">
        <v>8.2083333333333325E-4</v>
      </c>
      <c r="J60" s="94">
        <v>1.3819444444444437E-4</v>
      </c>
    </row>
    <row r="61" spans="3:10" ht="24" x14ac:dyDescent="0.25">
      <c r="C61" s="84">
        <v>6</v>
      </c>
      <c r="D61" s="47" t="s">
        <v>138</v>
      </c>
      <c r="E61" s="15" t="s">
        <v>60</v>
      </c>
      <c r="F61" s="39" t="s">
        <v>10</v>
      </c>
      <c r="G61" s="16" t="s">
        <v>83</v>
      </c>
      <c r="H61" s="93">
        <v>6.7233796296296301E-4</v>
      </c>
      <c r="I61" s="93">
        <v>8.0115740740740744E-4</v>
      </c>
      <c r="J61" s="94">
        <v>1.2881944444444442E-4</v>
      </c>
    </row>
    <row r="62" spans="3:10" ht="24" x14ac:dyDescent="0.25">
      <c r="C62" s="84">
        <v>7</v>
      </c>
      <c r="D62" s="47" t="s">
        <v>101</v>
      </c>
      <c r="E62" s="15" t="s">
        <v>60</v>
      </c>
      <c r="F62" s="39" t="s">
        <v>19</v>
      </c>
      <c r="G62" s="16" t="s">
        <v>83</v>
      </c>
      <c r="H62" s="93">
        <v>4.5844907407407406E-4</v>
      </c>
      <c r="I62" s="93">
        <v>5.7858796296296293E-4</v>
      </c>
      <c r="J62" s="94">
        <v>1.2013888888888887E-4</v>
      </c>
    </row>
    <row r="63" spans="3:10" ht="24" x14ac:dyDescent="0.25">
      <c r="C63" s="84">
        <v>8</v>
      </c>
      <c r="D63" s="47" t="s">
        <v>82</v>
      </c>
      <c r="E63" s="15" t="s">
        <v>60</v>
      </c>
      <c r="F63" s="39" t="s">
        <v>10</v>
      </c>
      <c r="G63" s="16" t="s">
        <v>83</v>
      </c>
      <c r="H63" s="93">
        <v>5.4988425925925918E-4</v>
      </c>
      <c r="I63" s="93">
        <v>6.5196759259259255E-4</v>
      </c>
      <c r="J63" s="94">
        <v>1.0208333333333337E-4</v>
      </c>
    </row>
    <row r="64" spans="3:10" ht="24" x14ac:dyDescent="0.25">
      <c r="C64" s="84">
        <v>9</v>
      </c>
      <c r="D64" s="47" t="s">
        <v>139</v>
      </c>
      <c r="E64" s="15" t="s">
        <v>60</v>
      </c>
      <c r="F64" s="39" t="s">
        <v>9</v>
      </c>
      <c r="G64" s="16" t="s">
        <v>83</v>
      </c>
      <c r="H64" s="93">
        <v>5.5324074074074075E-4</v>
      </c>
      <c r="I64" s="93">
        <v>6.5196759259259255E-4</v>
      </c>
      <c r="J64" s="94">
        <v>9.8726851851851797E-5</v>
      </c>
    </row>
    <row r="65" spans="3:10" ht="24.75" thickBot="1" x14ac:dyDescent="0.3">
      <c r="C65" s="85">
        <v>10</v>
      </c>
      <c r="D65" s="74" t="s">
        <v>102</v>
      </c>
      <c r="E65" s="26" t="s">
        <v>60</v>
      </c>
      <c r="F65" s="75" t="s">
        <v>19</v>
      </c>
      <c r="G65" s="27" t="s">
        <v>103</v>
      </c>
      <c r="H65" s="95">
        <v>4.6875000000000004E-4</v>
      </c>
      <c r="I65" s="95">
        <v>5.6041666666666664E-4</v>
      </c>
      <c r="J65" s="96">
        <v>9.16666666666666E-5</v>
      </c>
    </row>
    <row r="68" spans="3:10" x14ac:dyDescent="0.15">
      <c r="C68" s="18"/>
      <c r="D68" s="18"/>
      <c r="E68" s="18"/>
      <c r="F68" s="18"/>
      <c r="G68" s="18"/>
      <c r="H68" s="18"/>
      <c r="I68" s="18"/>
      <c r="J68" s="18"/>
    </row>
    <row r="69" spans="3:10" x14ac:dyDescent="0.15">
      <c r="C69" s="18"/>
      <c r="D69" s="18"/>
      <c r="E69" s="18"/>
      <c r="F69" s="18"/>
      <c r="G69" s="18"/>
      <c r="H69" s="18"/>
      <c r="I69" s="18"/>
      <c r="J69" s="18"/>
    </row>
    <row r="70" spans="3:10" ht="14.25" thickBot="1" x14ac:dyDescent="0.2">
      <c r="C70" s="18"/>
      <c r="D70" s="18"/>
      <c r="E70" s="18"/>
      <c r="F70" s="18"/>
      <c r="G70" s="18"/>
      <c r="H70" s="18"/>
      <c r="I70" s="18"/>
      <c r="J70" s="18"/>
    </row>
    <row r="71" spans="3:10" ht="14.25" x14ac:dyDescent="0.15">
      <c r="C71" s="82" t="s">
        <v>0</v>
      </c>
      <c r="D71" s="20" t="s">
        <v>3</v>
      </c>
      <c r="E71" s="20" t="s">
        <v>5</v>
      </c>
      <c r="F71" s="20" t="s">
        <v>1</v>
      </c>
      <c r="G71" s="20" t="s">
        <v>2</v>
      </c>
      <c r="H71" s="20" t="s">
        <v>4</v>
      </c>
      <c r="I71" s="21" t="s">
        <v>7</v>
      </c>
      <c r="J71" s="57" t="s">
        <v>6</v>
      </c>
    </row>
    <row r="72" spans="3:10" ht="24" x14ac:dyDescent="0.25">
      <c r="C72" s="83">
        <v>1</v>
      </c>
      <c r="D72" s="49" t="s">
        <v>146</v>
      </c>
      <c r="E72" s="77" t="s">
        <v>30</v>
      </c>
      <c r="F72" s="87" t="s">
        <v>35</v>
      </c>
      <c r="G72" s="78" t="s">
        <v>13</v>
      </c>
      <c r="H72" s="91">
        <v>6.4409722222222223E-4</v>
      </c>
      <c r="I72" s="91">
        <v>9.3333333333333332E-4</v>
      </c>
      <c r="J72" s="92">
        <v>2.892361111111111E-4</v>
      </c>
    </row>
    <row r="73" spans="3:10" ht="24" x14ac:dyDescent="0.25">
      <c r="C73" s="84">
        <v>2</v>
      </c>
      <c r="D73" s="73" t="s">
        <v>55</v>
      </c>
      <c r="E73" s="58" t="s">
        <v>30</v>
      </c>
      <c r="F73" s="87" t="s">
        <v>38</v>
      </c>
      <c r="G73" s="59" t="s">
        <v>18</v>
      </c>
      <c r="H73" s="93">
        <v>4.1284722222222222E-4</v>
      </c>
      <c r="I73" s="93">
        <v>5.7256944444444445E-4</v>
      </c>
      <c r="J73" s="94">
        <v>1.5972222222222223E-4</v>
      </c>
    </row>
    <row r="74" spans="3:10" ht="24" x14ac:dyDescent="0.25">
      <c r="C74" s="84">
        <v>3</v>
      </c>
      <c r="D74" s="73" t="s">
        <v>36</v>
      </c>
      <c r="E74" s="58" t="s">
        <v>30</v>
      </c>
      <c r="F74" s="88" t="s">
        <v>32</v>
      </c>
      <c r="G74" s="59" t="s">
        <v>18</v>
      </c>
      <c r="H74" s="93">
        <v>1.0321759259259258E-3</v>
      </c>
      <c r="I74" s="93">
        <v>1.1872685185185185E-3</v>
      </c>
      <c r="J74" s="94">
        <v>1.5509259259259274E-4</v>
      </c>
    </row>
    <row r="75" spans="3:10" ht="24" x14ac:dyDescent="0.25">
      <c r="C75" s="84">
        <v>4</v>
      </c>
      <c r="D75" s="73" t="s">
        <v>147</v>
      </c>
      <c r="E75" s="58" t="s">
        <v>30</v>
      </c>
      <c r="F75" s="88" t="s">
        <v>31</v>
      </c>
      <c r="G75" s="59" t="s">
        <v>18</v>
      </c>
      <c r="H75" s="93">
        <v>6.310185185185185E-4</v>
      </c>
      <c r="I75" s="93">
        <v>7.7430555555555553E-4</v>
      </c>
      <c r="J75" s="94">
        <v>1.4328703703703704E-4</v>
      </c>
    </row>
    <row r="76" spans="3:10" ht="24" x14ac:dyDescent="0.25">
      <c r="C76" s="84">
        <v>5</v>
      </c>
      <c r="D76" s="73" t="s">
        <v>48</v>
      </c>
      <c r="E76" s="58" t="s">
        <v>30</v>
      </c>
      <c r="F76" s="87" t="s">
        <v>35</v>
      </c>
      <c r="G76" s="59" t="s">
        <v>13</v>
      </c>
      <c r="H76" s="93">
        <v>5.3738425925925926E-4</v>
      </c>
      <c r="I76" s="93">
        <v>6.6828703703703711E-4</v>
      </c>
      <c r="J76" s="94">
        <v>1.3090277777777785E-4</v>
      </c>
    </row>
    <row r="77" spans="3:10" ht="24" x14ac:dyDescent="0.25">
      <c r="C77" s="84">
        <v>6</v>
      </c>
      <c r="D77" s="49" t="s">
        <v>148</v>
      </c>
      <c r="E77" s="58" t="s">
        <v>44</v>
      </c>
      <c r="F77" s="87" t="s">
        <v>8</v>
      </c>
      <c r="G77" s="59" t="s">
        <v>13</v>
      </c>
      <c r="H77" s="93">
        <v>6.4849537037037035E-4</v>
      </c>
      <c r="I77" s="93">
        <v>7.7858796296296302E-4</v>
      </c>
      <c r="J77" s="94">
        <v>1.3009259259259267E-4</v>
      </c>
    </row>
    <row r="78" spans="3:10" ht="24" x14ac:dyDescent="0.25">
      <c r="C78" s="84">
        <v>7</v>
      </c>
      <c r="D78" s="73" t="s">
        <v>51</v>
      </c>
      <c r="E78" s="58" t="s">
        <v>30</v>
      </c>
      <c r="F78" s="88" t="s">
        <v>31</v>
      </c>
      <c r="G78" s="59" t="s">
        <v>18</v>
      </c>
      <c r="H78" s="93">
        <v>4.7129629629629626E-4</v>
      </c>
      <c r="I78" s="93">
        <v>5.8263888888888894E-4</v>
      </c>
      <c r="J78" s="94">
        <v>1.1134259259259268E-4</v>
      </c>
    </row>
    <row r="79" spans="3:10" ht="24" x14ac:dyDescent="0.25">
      <c r="C79" s="84">
        <v>8</v>
      </c>
      <c r="D79" s="49" t="s">
        <v>149</v>
      </c>
      <c r="E79" s="58" t="s">
        <v>30</v>
      </c>
      <c r="F79" s="87" t="s">
        <v>31</v>
      </c>
      <c r="G79" s="59" t="s">
        <v>18</v>
      </c>
      <c r="H79" s="93">
        <v>5.1851851851851853E-4</v>
      </c>
      <c r="I79" s="93">
        <v>6.2731481481481481E-4</v>
      </c>
      <c r="J79" s="94">
        <v>1.0879629629629629E-4</v>
      </c>
    </row>
    <row r="80" spans="3:10" ht="24" x14ac:dyDescent="0.25">
      <c r="C80" s="84">
        <v>9</v>
      </c>
      <c r="D80" s="49" t="s">
        <v>84</v>
      </c>
      <c r="E80" s="58" t="s">
        <v>30</v>
      </c>
      <c r="F80" s="87" t="s">
        <v>10</v>
      </c>
      <c r="G80" s="59" t="s">
        <v>18</v>
      </c>
      <c r="H80" s="93">
        <v>5.5046296296296299E-4</v>
      </c>
      <c r="I80" s="93">
        <v>6.5578703703703708E-4</v>
      </c>
      <c r="J80" s="94">
        <v>1.0532407407407409E-4</v>
      </c>
    </row>
    <row r="81" spans="3:10" ht="24.75" thickBot="1" x14ac:dyDescent="0.3">
      <c r="C81" s="85">
        <v>10</v>
      </c>
      <c r="D81" s="70" t="s">
        <v>37</v>
      </c>
      <c r="E81" s="60" t="s">
        <v>30</v>
      </c>
      <c r="F81" s="89" t="s">
        <v>38</v>
      </c>
      <c r="G81" s="61" t="s">
        <v>18</v>
      </c>
      <c r="H81" s="95">
        <v>4.6562499999999995E-4</v>
      </c>
      <c r="I81" s="95">
        <v>5.6944444444444447E-4</v>
      </c>
      <c r="J81" s="96">
        <v>1.0381944444444452E-4</v>
      </c>
    </row>
    <row r="86" spans="3:10" ht="14.25" thickBot="1" x14ac:dyDescent="0.2"/>
    <row r="87" spans="3:10" ht="14.25" x14ac:dyDescent="0.15">
      <c r="C87" s="9" t="s">
        <v>0</v>
      </c>
      <c r="D87" s="10" t="s">
        <v>3</v>
      </c>
      <c r="E87" s="10" t="s">
        <v>5</v>
      </c>
      <c r="F87" s="10" t="s">
        <v>1</v>
      </c>
      <c r="G87" s="10" t="s">
        <v>2</v>
      </c>
      <c r="H87" s="10" t="s">
        <v>4</v>
      </c>
      <c r="I87" s="13" t="s">
        <v>7</v>
      </c>
      <c r="J87" s="62" t="s">
        <v>6</v>
      </c>
    </row>
    <row r="88" spans="3:10" ht="24" x14ac:dyDescent="0.25">
      <c r="C88" s="35">
        <v>1</v>
      </c>
      <c r="D88" s="14" t="s">
        <v>23</v>
      </c>
      <c r="E88" s="53" t="s">
        <v>21</v>
      </c>
      <c r="F88" s="66" t="s">
        <v>35</v>
      </c>
      <c r="G88" s="7" t="s">
        <v>18</v>
      </c>
      <c r="H88" s="91">
        <v>7.4884259259259262E-4</v>
      </c>
      <c r="I88" s="91">
        <v>8.7511574074074065E-4</v>
      </c>
      <c r="J88" s="92">
        <v>1.2627314814814803E-4</v>
      </c>
    </row>
    <row r="89" spans="3:10" ht="24" x14ac:dyDescent="0.25">
      <c r="C89" s="11">
        <v>2</v>
      </c>
      <c r="D89" s="14" t="s">
        <v>104</v>
      </c>
      <c r="E89" s="53" t="s">
        <v>21</v>
      </c>
      <c r="F89" s="16" t="s">
        <v>33</v>
      </c>
      <c r="G89" s="7" t="s">
        <v>18</v>
      </c>
      <c r="H89" s="93">
        <v>8.5092592592592598E-4</v>
      </c>
      <c r="I89" s="93">
        <v>9.6342592592592584E-4</v>
      </c>
      <c r="J89" s="94">
        <v>1.1249999999999986E-4</v>
      </c>
    </row>
    <row r="90" spans="3:10" ht="24" x14ac:dyDescent="0.25">
      <c r="C90" s="11">
        <v>3</v>
      </c>
      <c r="D90" s="14" t="s">
        <v>105</v>
      </c>
      <c r="E90" s="53" t="s">
        <v>21</v>
      </c>
      <c r="F90" s="16" t="s">
        <v>35</v>
      </c>
      <c r="G90" s="7" t="s">
        <v>18</v>
      </c>
      <c r="H90" s="93">
        <v>7.3981481481481478E-4</v>
      </c>
      <c r="I90" s="93">
        <v>8.4884259259259255E-4</v>
      </c>
      <c r="J90" s="94">
        <v>1.0902777777777777E-4</v>
      </c>
    </row>
    <row r="91" spans="3:10" ht="24" x14ac:dyDescent="0.25">
      <c r="C91" s="11">
        <v>4</v>
      </c>
      <c r="D91" s="14" t="s">
        <v>106</v>
      </c>
      <c r="E91" s="53" t="s">
        <v>21</v>
      </c>
      <c r="F91" s="16" t="s">
        <v>32</v>
      </c>
      <c r="G91" s="7" t="s">
        <v>18</v>
      </c>
      <c r="H91" s="93">
        <v>8.1273148148148144E-4</v>
      </c>
      <c r="I91" s="93">
        <v>9.0497685185185201E-4</v>
      </c>
      <c r="J91" s="94">
        <v>9.2245370370370571E-5</v>
      </c>
    </row>
    <row r="92" spans="3:10" ht="24" x14ac:dyDescent="0.25">
      <c r="C92" s="11">
        <v>5</v>
      </c>
      <c r="D92" s="14" t="s">
        <v>107</v>
      </c>
      <c r="E92" s="53" t="s">
        <v>21</v>
      </c>
      <c r="F92" s="16" t="s">
        <v>35</v>
      </c>
      <c r="G92" s="7" t="s">
        <v>18</v>
      </c>
      <c r="H92" s="93">
        <v>6.6585648148148157E-4</v>
      </c>
      <c r="I92" s="93">
        <v>7.5787037037037023E-4</v>
      </c>
      <c r="J92" s="94">
        <v>9.2013888888888657E-5</v>
      </c>
    </row>
    <row r="93" spans="3:10" ht="24" x14ac:dyDescent="0.25">
      <c r="C93" s="11">
        <v>6</v>
      </c>
      <c r="D93" s="14" t="s">
        <v>108</v>
      </c>
      <c r="E93" s="53" t="s">
        <v>21</v>
      </c>
      <c r="F93" s="16" t="s">
        <v>35</v>
      </c>
      <c r="G93" s="7" t="s">
        <v>18</v>
      </c>
      <c r="H93" s="93">
        <v>7.9953703703703697E-4</v>
      </c>
      <c r="I93" s="93">
        <v>8.8321759259259256E-4</v>
      </c>
      <c r="J93" s="94">
        <v>8.3680555555555591E-5</v>
      </c>
    </row>
    <row r="94" spans="3:10" ht="24" x14ac:dyDescent="0.25">
      <c r="C94" s="11">
        <v>7</v>
      </c>
      <c r="D94" s="14" t="s">
        <v>97</v>
      </c>
      <c r="E94" s="53" t="s">
        <v>21</v>
      </c>
      <c r="F94" s="16" t="s">
        <v>31</v>
      </c>
      <c r="G94" s="7" t="s">
        <v>18</v>
      </c>
      <c r="H94" s="93">
        <v>4.9884259259259261E-4</v>
      </c>
      <c r="I94" s="93">
        <v>5.7870370370370378E-4</v>
      </c>
      <c r="J94" s="94">
        <v>7.986111111111117E-5</v>
      </c>
    </row>
    <row r="95" spans="3:10" ht="24" x14ac:dyDescent="0.25">
      <c r="C95" s="11">
        <v>8</v>
      </c>
      <c r="D95" s="14" t="s">
        <v>109</v>
      </c>
      <c r="E95" s="53" t="s">
        <v>21</v>
      </c>
      <c r="F95" s="16" t="s">
        <v>31</v>
      </c>
      <c r="G95" s="7" t="s">
        <v>18</v>
      </c>
      <c r="H95" s="93">
        <v>8.7268518518518511E-4</v>
      </c>
      <c r="I95" s="93">
        <v>9.4756944444444446E-4</v>
      </c>
      <c r="J95" s="94">
        <v>7.4884259259259348E-5</v>
      </c>
    </row>
    <row r="96" spans="3:10" ht="24" x14ac:dyDescent="0.25">
      <c r="C96" s="11">
        <v>9</v>
      </c>
      <c r="D96" s="14" t="s">
        <v>110</v>
      </c>
      <c r="E96" s="53" t="s">
        <v>21</v>
      </c>
      <c r="F96" s="16" t="s">
        <v>35</v>
      </c>
      <c r="G96" s="7" t="s">
        <v>18</v>
      </c>
      <c r="H96" s="93">
        <v>8.4606481481481479E-4</v>
      </c>
      <c r="I96" s="93">
        <v>9.1307870370370371E-4</v>
      </c>
      <c r="J96" s="94">
        <v>6.7013888888888917E-5</v>
      </c>
    </row>
    <row r="97" spans="3:10" ht="24.75" thickBot="1" x14ac:dyDescent="0.3">
      <c r="C97" s="12">
        <v>10</v>
      </c>
      <c r="D97" s="25" t="s">
        <v>111</v>
      </c>
      <c r="E97" s="63" t="s">
        <v>21</v>
      </c>
      <c r="F97" s="27" t="s">
        <v>34</v>
      </c>
      <c r="G97" s="40" t="s">
        <v>18</v>
      </c>
      <c r="H97" s="95">
        <v>7.4606481481481485E-4</v>
      </c>
      <c r="I97" s="95">
        <v>8.0416666666666657E-4</v>
      </c>
      <c r="J97" s="96">
        <v>5.8101851851851717E-5</v>
      </c>
    </row>
    <row r="102" spans="3:10" ht="14.25" thickBot="1" x14ac:dyDescent="0.2"/>
    <row r="103" spans="3:10" ht="14.25" x14ac:dyDescent="0.15">
      <c r="C103" s="9" t="s">
        <v>0</v>
      </c>
      <c r="D103" s="10" t="s">
        <v>3</v>
      </c>
      <c r="E103" s="10" t="s">
        <v>5</v>
      </c>
      <c r="F103" s="10" t="s">
        <v>1</v>
      </c>
      <c r="G103" s="10" t="s">
        <v>2</v>
      </c>
      <c r="H103" s="10" t="s">
        <v>4</v>
      </c>
      <c r="I103" s="13" t="s">
        <v>7</v>
      </c>
      <c r="J103" s="62" t="s">
        <v>6</v>
      </c>
    </row>
    <row r="104" spans="3:10" ht="24" x14ac:dyDescent="0.25">
      <c r="C104" s="35">
        <v>1</v>
      </c>
      <c r="D104" s="14" t="s">
        <v>118</v>
      </c>
      <c r="E104" s="53" t="s">
        <v>16</v>
      </c>
      <c r="F104" s="66" t="s">
        <v>35</v>
      </c>
      <c r="G104" s="7" t="s">
        <v>13</v>
      </c>
      <c r="H104" s="91">
        <v>6.4768518518518517E-4</v>
      </c>
      <c r="I104" s="91">
        <v>7.1145833333333337E-4</v>
      </c>
      <c r="J104" s="92">
        <v>6.3773148148148196E-5</v>
      </c>
    </row>
    <row r="105" spans="3:10" ht="24" x14ac:dyDescent="0.25">
      <c r="C105" s="11">
        <v>2</v>
      </c>
      <c r="D105" s="14" t="s">
        <v>119</v>
      </c>
      <c r="E105" s="53" t="s">
        <v>16</v>
      </c>
      <c r="F105" s="16" t="s">
        <v>35</v>
      </c>
      <c r="G105" s="7" t="s">
        <v>17</v>
      </c>
      <c r="H105" s="93">
        <v>6.8159722222222222E-4</v>
      </c>
      <c r="I105" s="93">
        <v>7.1562500000000001E-4</v>
      </c>
      <c r="J105" s="94">
        <v>3.4027777777777789E-5</v>
      </c>
    </row>
    <row r="106" spans="3:10" ht="24" x14ac:dyDescent="0.25">
      <c r="C106" s="11">
        <v>3</v>
      </c>
      <c r="D106" s="14" t="s">
        <v>120</v>
      </c>
      <c r="E106" s="53" t="s">
        <v>16</v>
      </c>
      <c r="F106" s="16" t="s">
        <v>121</v>
      </c>
      <c r="G106" s="7" t="s">
        <v>17</v>
      </c>
      <c r="H106" s="93">
        <v>6.0034722222222217E-4</v>
      </c>
      <c r="I106" s="93">
        <v>6.2962962962962961E-4</v>
      </c>
      <c r="J106" s="94">
        <v>2.9282407407407447E-5</v>
      </c>
    </row>
    <row r="107" spans="3:10" ht="24" x14ac:dyDescent="0.25">
      <c r="C107" s="11">
        <v>4</v>
      </c>
      <c r="D107" s="14"/>
      <c r="E107" s="53"/>
      <c r="F107" s="16"/>
      <c r="G107" s="7"/>
      <c r="H107" s="93"/>
      <c r="I107" s="93"/>
      <c r="J107" s="94"/>
    </row>
    <row r="108" spans="3:10" ht="24" x14ac:dyDescent="0.25">
      <c r="C108" s="11">
        <v>5</v>
      </c>
      <c r="D108" s="14"/>
      <c r="E108" s="53"/>
      <c r="F108" s="16"/>
      <c r="G108" s="7"/>
      <c r="H108" s="93"/>
      <c r="I108" s="93"/>
      <c r="J108" s="94"/>
    </row>
    <row r="109" spans="3:10" ht="24" x14ac:dyDescent="0.25">
      <c r="C109" s="11">
        <v>6</v>
      </c>
      <c r="D109" s="14"/>
      <c r="E109" s="53"/>
      <c r="F109" s="16"/>
      <c r="G109" s="7"/>
      <c r="H109" s="93"/>
      <c r="I109" s="93"/>
      <c r="J109" s="94"/>
    </row>
    <row r="110" spans="3:10" ht="24" x14ac:dyDescent="0.25">
      <c r="C110" s="11">
        <v>7</v>
      </c>
      <c r="D110" s="14"/>
      <c r="E110" s="53"/>
      <c r="F110" s="16"/>
      <c r="G110" s="7"/>
      <c r="H110" s="93"/>
      <c r="I110" s="93"/>
      <c r="J110" s="94"/>
    </row>
    <row r="111" spans="3:10" ht="24" x14ac:dyDescent="0.25">
      <c r="C111" s="11">
        <v>7</v>
      </c>
      <c r="D111" s="14"/>
      <c r="E111" s="53"/>
      <c r="F111" s="16"/>
      <c r="G111" s="7"/>
      <c r="H111" s="93"/>
      <c r="I111" s="93"/>
      <c r="J111" s="94"/>
    </row>
    <row r="112" spans="3:10" ht="24" x14ac:dyDescent="0.25">
      <c r="C112" s="11">
        <v>9</v>
      </c>
      <c r="D112" s="14"/>
      <c r="E112" s="53"/>
      <c r="F112" s="16"/>
      <c r="G112" s="7"/>
      <c r="H112" s="93"/>
      <c r="I112" s="93"/>
      <c r="J112" s="94"/>
    </row>
    <row r="113" spans="3:10" ht="24.75" thickBot="1" x14ac:dyDescent="0.3">
      <c r="C113" s="12">
        <v>10</v>
      </c>
      <c r="D113" s="25"/>
      <c r="E113" s="63"/>
      <c r="F113" s="27"/>
      <c r="G113" s="40"/>
      <c r="H113" s="95"/>
      <c r="I113" s="95"/>
      <c r="J113" s="96"/>
    </row>
  </sheetData>
  <phoneticPr fontId="3"/>
  <dataValidations count="1">
    <dataValidation type="list" allowBlank="1" showInputMessage="1" showErrorMessage="1" sqref="F56:F65">
      <formula1>"幼稚,小１,小２,小３,小４,小５,小６,中１,中２,中３"</formula1>
    </dataValidation>
  </dataValidations>
  <pageMargins left="0" right="0" top="0" bottom="0" header="0" footer="0"/>
  <pageSetup paperSize="13" scale="53" orientation="portrait" horizontalDpi="300" verticalDpi="300" r:id="rId1"/>
  <headerFooter alignWithMargins="0"/>
  <rowBreaks count="1" manualBreakCount="1">
    <brk id="4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中学生　男子</vt:lpstr>
      <vt:lpstr>小６男子</vt:lpstr>
      <vt:lpstr>小５男子</vt:lpstr>
      <vt:lpstr>小４男子</vt:lpstr>
      <vt:lpstr>小３男子</vt:lpstr>
      <vt:lpstr>小２男子</vt:lpstr>
      <vt:lpstr>小１男子</vt:lpstr>
      <vt:lpstr>タイム差  男子</vt:lpstr>
      <vt:lpstr>'タイム差  男子'!Print_Area</vt:lpstr>
      <vt:lpstr>小１男子!Print_Area</vt:lpstr>
      <vt:lpstr>小２男子!Print_Area</vt:lpstr>
      <vt:lpstr>小３男子!Print_Area</vt:lpstr>
      <vt:lpstr>小４男子!Print_Area</vt:lpstr>
      <vt:lpstr>小５男子!Print_Area</vt:lpstr>
      <vt:lpstr>小６男子!Print_Area</vt:lpstr>
      <vt:lpstr>'中学生　男子'!Print_Area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tama-c05</dc:creator>
  <cp:lastModifiedBy>yokohama-c15</cp:lastModifiedBy>
  <cp:lastPrinted>2017-12-25T04:08:00Z</cp:lastPrinted>
  <dcterms:created xsi:type="dcterms:W3CDTF">2012-12-10T05:53:52Z</dcterms:created>
  <dcterms:modified xsi:type="dcterms:W3CDTF">2017-12-25T04:11:27Z</dcterms:modified>
</cp:coreProperties>
</file>